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om MS\2020\2020-CP\IV kvartali\"/>
    </mc:Choice>
  </mc:AlternateContent>
  <bookViews>
    <workbookView xWindow="0" yWindow="0" windowWidth="23940" windowHeight="963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0">'RC'!$A$1:$E$42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</calcChain>
</file>

<file path=xl/sharedStrings.xml><?xml version="1.0" encoding="utf-8"?>
<sst xmlns="http://schemas.openxmlformats.org/spreadsheetml/2006/main" count="132" uniqueCount="115">
  <si>
    <t>კომპანია</t>
  </si>
  <si>
    <t>თარიღი:</t>
  </si>
  <si>
    <t>RC</t>
  </si>
  <si>
    <t>საბალანსო უწყისი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</si>
  <si>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</si>
  <si>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</si>
  <si>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</si>
  <si>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</si>
  <si>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</si>
  <si>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</si>
  <si>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</si>
  <si>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</si>
  <si>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</si>
  <si>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</si>
  <si>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</si>
  <si>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</si>
  <si>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</si>
  <si>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</si>
  <si>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</si>
  <si>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</si>
  <si>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</si>
  <si>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</si>
  <si>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</si>
  <si>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</si>
  <si>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</si>
  <si>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</si>
  <si>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</si>
  <si>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</si>
  <si>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</si>
  <si>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</si>
  <si>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</si>
  <si>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</si>
  <si>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</si>
  <si>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</si>
  <si>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</si>
  <si>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</si>
  <si>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</si>
  <si>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</si>
  <si>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</si>
  <si>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</si>
  <si>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</si>
  <si>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</si>
  <si>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</si>
  <si>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</si>
  <si>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გუბელაძე ზვიადი</t>
  </si>
  <si>
    <t>ახვლედიანი გიორგი</t>
  </si>
  <si>
    <t>ახვლედიანი ზურაბი</t>
  </si>
  <si>
    <t>ბაღდავაძე ალეკო</t>
  </si>
  <si>
    <t>გიორხელიძე ნუგზარი</t>
  </si>
  <si>
    <t>შპს. მისო "მონეტა ექსპრეს ჯორჯია"</t>
  </si>
  <si>
    <t>ახვლედიანი ალექსანდრე</t>
  </si>
  <si>
    <t>მოცულობა ლარებში</t>
  </si>
  <si>
    <t>სუბორდინირებული და კაპიტალში კონვერტირებადი ვალი</t>
  </si>
  <si>
    <t>სარეზერვო ფონდი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</si>
  <si>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</si>
  <si>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</si>
  <si>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</si>
  <si>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</si>
  <si>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</si>
  <si>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სამომხმარებლო სესხები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</si>
  <si>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</si>
  <si>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</si>
  <si>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</si>
  <si>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</si>
  <si>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</si>
  <si>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</si>
  <si>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</si>
  <si>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</si>
  <si>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</si>
  <si>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</si>
  <si>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</si>
  <si>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</si>
  <si>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</si>
  <si>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</si>
  <si>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</si>
  <si>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</si>
  <si>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</si>
  <si>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</si>
  <si>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</si>
  <si>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</si>
  <si>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</si>
  <si>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</si>
  <si>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</si>
  <si>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</si>
  <si>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</si>
  <si>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</si>
  <si>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</si>
  <si>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</si>
  <si>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</si>
  <si>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</si>
  <si>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</si>
  <si>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</si>
  <si>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</si>
  <si>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</si>
  <si>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</si>
  <si>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</si>
  <si>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</si>
  <si>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</si>
  <si>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</si>
  <si>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</si>
  <si>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</si>
  <si>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</si>
  <si>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</si>
  <si>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</si>
  <si>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</si>
  <si>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</si>
  <si>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</si>
  <si>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</si>
  <si>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</si>
  <si>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</si>
  <si>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</si>
  <si>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</si>
  <si>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</si>
  <si>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ვაჭრობა და მომსახურება</t>
  </si>
  <si>
    <t>სოფლის მეურნეობა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</si>
</sst>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/d/yy;@"/>
    <numFmt numFmtId="167" formatCode="mm/dd/yy"/>
    <numFmt numFmtId="168" formatCode="#,##0;[Red]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1" applyFont="1" applyFill="1" applyBorder="1" applyProtection="1">
      <protection locked="0"/>
    </xf>
    <xf numFmtId="0" fontId="4" fillId="0" borderId="0" xfId="1" applyFont="1" applyProtection="1">
      <protection locked="0"/>
    </xf>
    <xf numFmtId="0" fontId="6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6" fillId="2" borderId="0" xfId="1" applyFont="1" applyFill="1" applyProtection="1"/>
    <xf numFmtId="0" fontId="8" fillId="2" borderId="0" xfId="0" applyFont="1" applyFill="1" applyBorder="1" applyAlignment="1" applyProtection="1">
      <alignment horizontal="left"/>
    </xf>
    <xf numFmtId="0" fontId="9" fillId="2" borderId="0" xfId="0" applyFont="1" applyFill="1"/>
    <xf numFmtId="166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8" fillId="2" borderId="8" xfId="0" applyFont="1" applyFill="1" applyBorder="1" applyAlignment="1"/>
    <xf numFmtId="0" fontId="8" fillId="2" borderId="9" xfId="0" applyFont="1" applyFill="1" applyBorder="1" applyAlignment="1" applyProtection="1">
      <protection locked="0"/>
    </xf>
    <xf numFmtId="0" fontId="10" fillId="2" borderId="9" xfId="0" applyFont="1" applyFill="1" applyBorder="1" applyAlignment="1"/>
    <xf numFmtId="0" fontId="8" fillId="2" borderId="13" xfId="0" applyFont="1" applyFill="1" applyBorder="1" applyAlignment="1"/>
    <xf numFmtId="0" fontId="8" fillId="2" borderId="14" xfId="0" applyFont="1" applyFill="1" applyBorder="1" applyAlignment="1" applyProtection="1">
      <protection locked="0"/>
    </xf>
    <xf numFmtId="0" fontId="8" fillId="2" borderId="0" xfId="0" applyFont="1" applyFill="1" applyAlignment="1"/>
    <xf numFmtId="0" fontId="6" fillId="2" borderId="0" xfId="1" applyFont="1" applyFill="1" applyBorder="1" applyAlignment="1" applyProtection="1">
      <alignment horizontal="left"/>
    </xf>
    <xf numFmtId="14" fontId="6" fillId="2" borderId="0" xfId="1" applyNumberFormat="1" applyFont="1" applyFill="1" applyBorder="1" applyAlignment="1" applyProtection="1">
      <alignment horizontal="left"/>
    </xf>
    <xf numFmtId="0" fontId="8" fillId="2" borderId="19" xfId="0" applyFont="1" applyFill="1" applyBorder="1" applyAlignment="1"/>
    <xf numFmtId="0" fontId="8" fillId="2" borderId="22" xfId="0" applyFont="1" applyFill="1" applyBorder="1" applyAlignment="1" applyProtection="1">
      <protection locked="0"/>
    </xf>
    <xf numFmtId="10" fontId="8" fillId="2" borderId="22" xfId="3" applyNumberFormat="1" applyFont="1" applyFill="1" applyBorder="1" applyAlignment="1"/>
    <xf numFmtId="0" fontId="8" fillId="2" borderId="22" xfId="0" applyFont="1" applyFill="1" applyBorder="1" applyAlignment="1"/>
    <xf numFmtId="0" fontId="10" fillId="2" borderId="10" xfId="0" applyFont="1" applyFill="1" applyBorder="1" applyAlignment="1">
      <alignment horizontal="center"/>
    </xf>
    <xf numFmtId="10" fontId="8" fillId="2" borderId="10" xfId="3" applyNumberFormat="1" applyFont="1" applyFill="1" applyBorder="1" applyAlignment="1">
      <alignment horizontal="center"/>
    </xf>
    <xf numFmtId="10" fontId="8" fillId="2" borderId="15" xfId="3" applyNumberFormat="1" applyFont="1" applyFill="1" applyBorder="1" applyAlignment="1">
      <alignment horizontal="center"/>
    </xf>
    <xf numFmtId="0" fontId="8" fillId="2" borderId="23" xfId="0" applyFont="1" applyFill="1" applyBorder="1" applyAlignment="1"/>
    <xf numFmtId="0" fontId="9" fillId="2" borderId="25" xfId="0" applyFont="1" applyFill="1" applyBorder="1"/>
    <xf numFmtId="0" fontId="11" fillId="0" borderId="0" xfId="0" applyFont="1" applyProtection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14" fontId="6" fillId="0" borderId="0" xfId="0" applyNumberFormat="1" applyFont="1" applyFill="1" applyBorder="1" applyAlignment="1" applyProtection="1">
      <alignment horizontal="left"/>
    </xf>
    <xf numFmtId="167" fontId="6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indent="2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28" xfId="0" applyFont="1" applyFill="1" applyBorder="1" applyAlignment="1" applyProtection="1">
      <alignment horizontal="left" vertical="center" indent="1"/>
    </xf>
    <xf numFmtId="0" fontId="6" fillId="0" borderId="29" xfId="0" applyFont="1" applyFill="1" applyBorder="1" applyAlignment="1" applyProtection="1">
      <alignment horizontal="left" vertical="center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/>
    <xf numFmtId="0" fontId="12" fillId="0" borderId="2" xfId="0" applyFont="1" applyFill="1" applyBorder="1" applyAlignment="1" applyProtection="1"/>
    <xf numFmtId="0" fontId="6" fillId="0" borderId="33" xfId="1" applyFont="1" applyFill="1" applyBorder="1" applyAlignment="1" applyProtection="1">
      <alignment horizontal="left" indent="1"/>
    </xf>
    <xf numFmtId="0" fontId="6" fillId="0" borderId="34" xfId="0" applyFont="1" applyFill="1" applyBorder="1" applyAlignment="1" applyProtection="1">
      <alignment horizontal="left" wrapText="1" indent="1"/>
    </xf>
    <xf numFmtId="164" fontId="13" fillId="0" borderId="35" xfId="0" applyNumberFormat="1" applyFont="1" applyFill="1" applyBorder="1" applyAlignment="1" applyProtection="1">
      <alignment horizontal="right"/>
      <protection locked="0"/>
    </xf>
    <xf numFmtId="164" fontId="13" fillId="0" borderId="36" xfId="0" applyNumberFormat="1" applyFont="1" applyFill="1" applyBorder="1" applyAlignment="1" applyProtection="1">
      <alignment horizontal="right"/>
      <protection locked="0"/>
    </xf>
    <xf numFmtId="164" fontId="6" fillId="5" borderId="37" xfId="0" applyNumberFormat="1" applyFont="1" applyFill="1" applyBorder="1" applyAlignment="1" applyProtection="1">
      <alignment horizontal="right"/>
    </xf>
    <xf numFmtId="0" fontId="6" fillId="0" borderId="35" xfId="0" applyFont="1" applyFill="1" applyBorder="1" applyAlignment="1" applyProtection="1">
      <alignment horizontal="left" indent="1"/>
    </xf>
    <xf numFmtId="164" fontId="6" fillId="5" borderId="35" xfId="0" applyNumberFormat="1" applyFont="1" applyFill="1" applyBorder="1" applyAlignment="1" applyProtection="1">
      <alignment horizontal="right"/>
    </xf>
    <xf numFmtId="164" fontId="6" fillId="5" borderId="36" xfId="0" applyNumberFormat="1" applyFont="1" applyFill="1" applyBorder="1" applyAlignment="1" applyProtection="1">
      <alignment horizontal="right"/>
    </xf>
    <xf numFmtId="164" fontId="6" fillId="5" borderId="38" xfId="0" applyNumberFormat="1" applyFont="1" applyFill="1" applyBorder="1" applyAlignment="1" applyProtection="1">
      <alignment horizontal="right"/>
    </xf>
    <xf numFmtId="0" fontId="13" fillId="0" borderId="39" xfId="0" applyFont="1" applyFill="1" applyBorder="1" applyAlignment="1" applyProtection="1">
      <alignment horizontal="left" indent="2"/>
    </xf>
    <xf numFmtId="164" fontId="13" fillId="5" borderId="38" xfId="0" applyNumberFormat="1" applyFont="1" applyFill="1" applyBorder="1" applyAlignment="1" applyProtection="1">
      <alignment horizontal="right"/>
    </xf>
    <xf numFmtId="0" fontId="6" fillId="0" borderId="35" xfId="0" applyFont="1" applyFill="1" applyBorder="1" applyAlignment="1" applyProtection="1">
      <alignment horizontal="left" wrapText="1" indent="1"/>
    </xf>
    <xf numFmtId="0" fontId="6" fillId="0" borderId="40" xfId="1" applyFont="1" applyFill="1" applyBorder="1" applyAlignment="1" applyProtection="1">
      <alignment horizontal="left" indent="1"/>
    </xf>
    <xf numFmtId="0" fontId="6" fillId="0" borderId="41" xfId="0" applyFont="1" applyFill="1" applyBorder="1" applyAlignment="1" applyProtection="1">
      <alignment horizontal="left" wrapText="1" indent="1"/>
    </xf>
    <xf numFmtId="164" fontId="13" fillId="0" borderId="41" xfId="0" applyNumberFormat="1" applyFont="1" applyFill="1" applyBorder="1" applyAlignment="1" applyProtection="1">
      <alignment horizontal="right"/>
      <protection locked="0"/>
    </xf>
    <xf numFmtId="164" fontId="13" fillId="0" borderId="42" xfId="0" applyNumberFormat="1" applyFont="1" applyFill="1" applyBorder="1" applyAlignment="1" applyProtection="1">
      <alignment horizontal="right"/>
      <protection locked="0"/>
    </xf>
    <xf numFmtId="164" fontId="6" fillId="5" borderId="43" xfId="0" applyNumberFormat="1" applyFont="1" applyFill="1" applyBorder="1" applyAlignment="1" applyProtection="1">
      <alignment horizontal="right"/>
    </xf>
    <xf numFmtId="0" fontId="6" fillId="5" borderId="44" xfId="1" applyFont="1" applyFill="1" applyBorder="1" applyAlignment="1" applyProtection="1">
      <alignment horizontal="left" indent="1"/>
    </xf>
    <xf numFmtId="0" fontId="7" fillId="5" borderId="45" xfId="0" applyFont="1" applyFill="1" applyBorder="1" applyAlignment="1" applyProtection="1"/>
    <xf numFmtId="164" fontId="7" fillId="5" borderId="45" xfId="0" applyNumberFormat="1" applyFont="1" applyFill="1" applyBorder="1" applyAlignment="1" applyProtection="1">
      <alignment horizontal="right"/>
    </xf>
    <xf numFmtId="164" fontId="7" fillId="5" borderId="46" xfId="0" applyNumberFormat="1" applyFont="1" applyFill="1" applyBorder="1" applyAlignment="1" applyProtection="1">
      <alignment horizontal="right"/>
    </xf>
    <xf numFmtId="0" fontId="6" fillId="0" borderId="2" xfId="0" applyFont="1" applyFill="1" applyBorder="1"/>
    <xf numFmtId="0" fontId="6" fillId="0" borderId="34" xfId="0" applyFont="1" applyFill="1" applyBorder="1" applyAlignment="1" applyProtection="1">
      <alignment horizontal="left" wrapText="1"/>
    </xf>
    <xf numFmtId="164" fontId="6" fillId="0" borderId="34" xfId="0" applyNumberFormat="1" applyFont="1" applyFill="1" applyBorder="1" applyAlignment="1" applyProtection="1">
      <alignment horizontal="right"/>
      <protection locked="0"/>
    </xf>
    <xf numFmtId="164" fontId="6" fillId="0" borderId="47" xfId="0" applyNumberFormat="1" applyFont="1" applyFill="1" applyBorder="1" applyAlignment="1" applyProtection="1">
      <alignment horizontal="right"/>
      <protection locked="0"/>
    </xf>
    <xf numFmtId="0" fontId="6" fillId="0" borderId="35" xfId="0" applyFont="1" applyFill="1" applyBorder="1" applyAlignment="1" applyProtection="1">
      <alignment horizontal="left"/>
    </xf>
    <xf numFmtId="164" fontId="6" fillId="0" borderId="35" xfId="0" applyNumberFormat="1" applyFont="1" applyFill="1" applyBorder="1" applyAlignment="1" applyProtection="1">
      <alignment horizontal="right"/>
      <protection locked="0"/>
    </xf>
    <xf numFmtId="164" fontId="6" fillId="0" borderId="36" xfId="0" applyNumberFormat="1" applyFont="1" applyFill="1" applyBorder="1" applyAlignment="1" applyProtection="1">
      <alignment horizontal="right"/>
      <protection locked="0"/>
    </xf>
    <xf numFmtId="0" fontId="6" fillId="0" borderId="35" xfId="0" applyFont="1" applyFill="1" applyBorder="1" applyAlignment="1" applyProtection="1">
      <alignment horizontal="left" wrapText="1"/>
    </xf>
    <xf numFmtId="0" fontId="6" fillId="0" borderId="48" xfId="1" applyFont="1" applyFill="1" applyBorder="1" applyAlignment="1" applyProtection="1">
      <alignment horizontal="left" indent="1"/>
    </xf>
    <xf numFmtId="0" fontId="7" fillId="0" borderId="49" xfId="0" applyFont="1" applyFill="1" applyBorder="1" applyAlignment="1" applyProtection="1">
      <alignment horizontal="left"/>
    </xf>
    <xf numFmtId="164" fontId="7" fillId="5" borderId="49" xfId="0" applyNumberFormat="1" applyFont="1" applyFill="1" applyBorder="1" applyAlignment="1" applyProtection="1">
      <alignment horizontal="right"/>
    </xf>
    <xf numFmtId="164" fontId="7" fillId="5" borderId="50" xfId="0" applyNumberFormat="1" applyFont="1" applyFill="1" applyBorder="1" applyAlignment="1" applyProtection="1">
      <alignment horizontal="right"/>
    </xf>
    <xf numFmtId="164" fontId="7" fillId="5" borderId="51" xfId="0" applyNumberFormat="1" applyFont="1" applyFill="1" applyBorder="1" applyAlignment="1" applyProtection="1">
      <alignment horizontal="right"/>
    </xf>
    <xf numFmtId="0" fontId="6" fillId="5" borderId="52" xfId="1" applyFont="1" applyFill="1" applyBorder="1" applyAlignment="1" applyProtection="1">
      <alignment horizontal="left" indent="1"/>
    </xf>
    <xf numFmtId="0" fontId="7" fillId="5" borderId="45" xfId="0" applyFont="1" applyFill="1" applyBorder="1" applyAlignment="1" applyProtection="1">
      <alignment horizontal="left"/>
    </xf>
    <xf numFmtId="164" fontId="7" fillId="5" borderId="53" xfId="0" applyNumberFormat="1" applyFont="1" applyFill="1" applyBorder="1" applyAlignment="1" applyProtection="1">
      <alignment horizontal="right"/>
    </xf>
    <xf numFmtId="0" fontId="6" fillId="0" borderId="54" xfId="0" applyFont="1" applyFill="1" applyBorder="1"/>
    <xf numFmtId="0" fontId="6" fillId="0" borderId="44" xfId="1" applyFont="1" applyFill="1" applyBorder="1" applyAlignment="1" applyProtection="1">
      <alignment horizontal="left" indent="1"/>
    </xf>
    <xf numFmtId="0" fontId="6" fillId="0" borderId="34" xfId="0" applyFont="1" applyFill="1" applyBorder="1" applyAlignment="1" applyProtection="1">
      <alignment horizontal="left" indent="1"/>
    </xf>
    <xf numFmtId="164" fontId="6" fillId="5" borderId="34" xfId="0" applyNumberFormat="1" applyFont="1" applyFill="1" applyBorder="1" applyAlignment="1" applyProtection="1">
      <alignment horizontal="right"/>
    </xf>
    <xf numFmtId="164" fontId="6" fillId="5" borderId="47" xfId="0" applyNumberFormat="1" applyFont="1" applyFill="1" applyBorder="1" applyAlignment="1" applyProtection="1">
      <alignment horizontal="right"/>
    </xf>
    <xf numFmtId="0" fontId="13" fillId="0" borderId="35" xfId="0" applyFont="1" applyFill="1" applyBorder="1" applyAlignment="1" applyProtection="1">
      <alignment horizontal="left" wrapText="1" indent="2"/>
    </xf>
    <xf numFmtId="164" fontId="6" fillId="0" borderId="41" xfId="0" applyNumberFormat="1" applyFont="1" applyFill="1" applyBorder="1" applyAlignment="1" applyProtection="1">
      <alignment horizontal="right"/>
      <protection locked="0"/>
    </xf>
    <xf numFmtId="164" fontId="6" fillId="0" borderId="42" xfId="0" applyNumberFormat="1" applyFont="1" applyFill="1" applyBorder="1" applyAlignment="1" applyProtection="1">
      <alignment horizontal="right"/>
      <protection locked="0"/>
    </xf>
    <xf numFmtId="3" fontId="6" fillId="5" borderId="37" xfId="0" applyNumberFormat="1" applyFont="1" applyFill="1" applyBorder="1" applyAlignment="1" applyProtection="1">
      <alignment horizontal="right"/>
    </xf>
    <xf numFmtId="3" fontId="6" fillId="5" borderId="38" xfId="0" applyNumberFormat="1" applyFont="1" applyFill="1" applyBorder="1" applyAlignment="1" applyProtection="1">
      <alignment horizontal="right"/>
    </xf>
    <xf numFmtId="164" fontId="14" fillId="0" borderId="35" xfId="0" applyNumberFormat="1" applyFont="1" applyFill="1" applyBorder="1" applyAlignment="1" applyProtection="1">
      <alignment horizontal="right"/>
      <protection locked="0"/>
    </xf>
    <xf numFmtId="168" fontId="6" fillId="0" borderId="35" xfId="0" applyNumberFormat="1" applyFont="1" applyFill="1" applyBorder="1" applyAlignment="1" applyProtection="1">
      <alignment horizontal="right"/>
      <protection locked="0"/>
    </xf>
    <xf numFmtId="0" fontId="7" fillId="0" borderId="41" xfId="0" applyFont="1" applyFill="1" applyBorder="1" applyAlignment="1" applyProtection="1">
      <alignment horizontal="left"/>
    </xf>
    <xf numFmtId="3" fontId="6" fillId="5" borderId="41" xfId="0" applyNumberFormat="1" applyFont="1" applyFill="1" applyBorder="1" applyAlignment="1" applyProtection="1">
      <alignment horizontal="right"/>
    </xf>
    <xf numFmtId="3" fontId="6" fillId="5" borderId="42" xfId="0" applyNumberFormat="1" applyFont="1" applyFill="1" applyBorder="1" applyAlignment="1" applyProtection="1">
      <alignment horizontal="right"/>
    </xf>
    <xf numFmtId="3" fontId="6" fillId="5" borderId="43" xfId="0" applyNumberFormat="1" applyFont="1" applyFill="1" applyBorder="1" applyAlignment="1" applyProtection="1">
      <alignment horizontal="right"/>
    </xf>
    <xf numFmtId="0" fontId="7" fillId="5" borderId="55" xfId="0" applyFont="1" applyFill="1" applyBorder="1" applyAlignment="1" applyProtection="1">
      <alignment horizontal="left"/>
    </xf>
    <xf numFmtId="3" fontId="7" fillId="5" borderId="55" xfId="0" applyNumberFormat="1" applyFont="1" applyFill="1" applyBorder="1" applyAlignment="1" applyProtection="1">
      <alignment horizontal="right"/>
    </xf>
    <xf numFmtId="3" fontId="7" fillId="5" borderId="56" xfId="0" applyNumberFormat="1" applyFont="1" applyFill="1" applyBorder="1" applyAlignment="1" applyProtection="1">
      <alignment horizontal="right"/>
    </xf>
    <xf numFmtId="3" fontId="7" fillId="5" borderId="57" xfId="0" applyNumberFormat="1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/>
    <xf numFmtId="3" fontId="7" fillId="2" borderId="2" xfId="0" applyNumberFormat="1" applyFont="1" applyFill="1" applyBorder="1" applyAlignment="1" applyProtection="1"/>
    <xf numFmtId="0" fontId="7" fillId="5" borderId="29" xfId="0" applyFont="1" applyFill="1" applyBorder="1" applyAlignment="1" applyProtection="1">
      <alignment horizontal="left"/>
    </xf>
    <xf numFmtId="3" fontId="7" fillId="5" borderId="29" xfId="0" applyNumberFormat="1" applyFont="1" applyFill="1" applyBorder="1" applyAlignment="1" applyProtection="1">
      <alignment horizontal="right"/>
    </xf>
    <xf numFmtId="3" fontId="7" fillId="5" borderId="30" xfId="0" applyNumberFormat="1" applyFont="1" applyFill="1" applyBorder="1" applyAlignment="1" applyProtection="1">
      <alignment horizontal="right"/>
    </xf>
    <xf numFmtId="3" fontId="7" fillId="5" borderId="31" xfId="0" applyNumberFormat="1" applyFont="1" applyFill="1" applyBorder="1" applyAlignment="1" applyProtection="1">
      <alignment horizontal="right"/>
    </xf>
    <xf numFmtId="0" fontId="6" fillId="0" borderId="32" xfId="0" applyFont="1" applyFill="1" applyBorder="1" applyAlignment="1" applyProtection="1"/>
    <xf numFmtId="0" fontId="6" fillId="0" borderId="2" xfId="0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6" fillId="0" borderId="58" xfId="0" applyNumberFormat="1" applyFont="1" applyFill="1" applyBorder="1" applyAlignment="1" applyProtection="1"/>
    <xf numFmtId="3" fontId="6" fillId="0" borderId="34" xfId="0" applyNumberFormat="1" applyFont="1" applyFill="1" applyBorder="1" applyAlignment="1" applyProtection="1">
      <alignment horizontal="right"/>
      <protection locked="0"/>
    </xf>
    <xf numFmtId="3" fontId="6" fillId="6" borderId="47" xfId="0" applyNumberFormat="1" applyFont="1" applyFill="1" applyBorder="1" applyAlignment="1" applyProtection="1">
      <alignment horizontal="right"/>
    </xf>
    <xf numFmtId="3" fontId="6" fillId="0" borderId="35" xfId="0" applyNumberFormat="1" applyFont="1" applyFill="1" applyBorder="1" applyAlignment="1" applyProtection="1">
      <alignment horizontal="right"/>
      <protection locked="0"/>
    </xf>
    <xf numFmtId="3" fontId="6" fillId="6" borderId="36" xfId="0" applyNumberFormat="1" applyFont="1" applyFill="1" applyBorder="1" applyAlignment="1" applyProtection="1">
      <alignment horizontal="right"/>
    </xf>
    <xf numFmtId="3" fontId="6" fillId="0" borderId="41" xfId="0" applyNumberFormat="1" applyFont="1" applyFill="1" applyBorder="1" applyAlignment="1" applyProtection="1">
      <alignment horizontal="right"/>
      <protection locked="0"/>
    </xf>
    <xf numFmtId="3" fontId="6" fillId="6" borderId="42" xfId="0" applyNumberFormat="1" applyFont="1" applyFill="1" applyBorder="1" applyAlignment="1" applyProtection="1">
      <alignment horizontal="right"/>
    </xf>
    <xf numFmtId="0" fontId="6" fillId="0" borderId="59" xfId="1" applyFont="1" applyFill="1" applyBorder="1" applyAlignment="1" applyProtection="1">
      <alignment horizontal="left" indent="1"/>
    </xf>
    <xf numFmtId="3" fontId="7" fillId="5" borderId="45" xfId="0" applyNumberFormat="1" applyFont="1" applyFill="1" applyBorder="1" applyAlignment="1" applyProtection="1">
      <alignment horizontal="right"/>
    </xf>
    <xf numFmtId="3" fontId="6" fillId="6" borderId="53" xfId="0" applyNumberFormat="1" applyFont="1" applyFill="1" applyBorder="1" applyAlignment="1" applyProtection="1">
      <alignment horizontal="right"/>
    </xf>
    <xf numFmtId="3" fontId="7" fillId="5" borderId="46" xfId="0" applyNumberFormat="1" applyFont="1" applyFill="1" applyBorder="1" applyAlignment="1" applyProtection="1">
      <alignment horizontal="right"/>
    </xf>
    <xf numFmtId="0" fontId="6" fillId="0" borderId="52" xfId="0" applyFont="1" applyFill="1" applyBorder="1" applyAlignment="1" applyProtection="1">
      <alignment horizontal="left" indent="1"/>
    </xf>
    <xf numFmtId="0" fontId="7" fillId="0" borderId="60" xfId="0" applyFont="1" applyFill="1" applyBorder="1" applyAlignment="1" applyProtection="1">
      <alignment horizontal="left" indent="1"/>
    </xf>
    <xf numFmtId="3" fontId="6" fillId="0" borderId="60" xfId="0" applyNumberFormat="1" applyFont="1" applyFill="1" applyBorder="1" applyAlignment="1" applyProtection="1">
      <alignment horizontal="right"/>
    </xf>
    <xf numFmtId="3" fontId="6" fillId="7" borderId="61" xfId="0" applyNumberFormat="1" applyFont="1" applyFill="1" applyBorder="1" applyAlignment="1" applyProtection="1">
      <alignment horizontal="right"/>
    </xf>
    <xf numFmtId="0" fontId="6" fillId="0" borderId="52" xfId="1" applyFont="1" applyFill="1" applyBorder="1" applyAlignment="1" applyProtection="1">
      <alignment horizontal="left" indent="1"/>
    </xf>
    <xf numFmtId="0" fontId="7" fillId="0" borderId="29" xfId="0" applyFont="1" applyFill="1" applyBorder="1" applyAlignment="1" applyProtection="1">
      <alignment horizontal="center" vertical="center" wrapText="1"/>
    </xf>
    <xf numFmtId="0" fontId="6" fillId="0" borderId="60" xfId="0" applyFont="1" applyFill="1" applyBorder="1" applyAlignment="1" applyProtection="1">
      <alignment horizontal="left" wrapText="1" indent="1"/>
    </xf>
    <xf numFmtId="3" fontId="14" fillId="0" borderId="60" xfId="0" applyNumberFormat="1" applyFont="1" applyFill="1" applyBorder="1" applyAlignment="1" applyProtection="1">
      <alignment horizontal="right" vertical="center"/>
      <protection locked="0"/>
    </xf>
    <xf numFmtId="3" fontId="6" fillId="6" borderId="62" xfId="0" applyNumberFormat="1" applyFont="1" applyFill="1" applyBorder="1" applyAlignment="1" applyProtection="1">
      <alignment horizontal="right" vertical="center"/>
    </xf>
    <xf numFmtId="3" fontId="6" fillId="5" borderId="61" xfId="0" applyNumberFormat="1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left"/>
    </xf>
    <xf numFmtId="3" fontId="15" fillId="5" borderId="31" xfId="0" applyNumberFormat="1" applyFont="1" applyFill="1" applyBorder="1" applyAlignment="1" applyProtection="1">
      <alignment horizontal="right"/>
    </xf>
    <xf numFmtId="0" fontId="6" fillId="0" borderId="45" xfId="0" applyFont="1" applyFill="1" applyBorder="1" applyAlignment="1" applyProtection="1">
      <alignment horizontal="left" wrapText="1" indent="1"/>
    </xf>
    <xf numFmtId="3" fontId="6" fillId="0" borderId="45" xfId="0" applyNumberFormat="1" applyFont="1" applyFill="1" applyBorder="1" applyAlignment="1" applyProtection="1">
      <alignment horizontal="right" vertical="center"/>
      <protection locked="0"/>
    </xf>
    <xf numFmtId="3" fontId="6" fillId="6" borderId="53" xfId="0" applyNumberFormat="1" applyFont="1" applyFill="1" applyBorder="1" applyAlignment="1" applyProtection="1">
      <alignment horizontal="right" vertical="center"/>
    </xf>
    <xf numFmtId="3" fontId="6" fillId="5" borderId="46" xfId="0" applyNumberFormat="1" applyFont="1" applyFill="1" applyBorder="1" applyAlignment="1" applyProtection="1">
      <alignment horizontal="right"/>
    </xf>
    <xf numFmtId="0" fontId="6" fillId="5" borderId="63" xfId="1" applyFont="1" applyFill="1" applyBorder="1" applyAlignment="1" applyProtection="1">
      <alignment horizontal="left" indent="1"/>
    </xf>
    <xf numFmtId="0" fontId="7" fillId="5" borderId="64" xfId="0" applyFont="1" applyFill="1" applyBorder="1" applyAlignment="1" applyProtection="1"/>
    <xf numFmtId="3" fontId="7" fillId="5" borderId="64" xfId="0" applyNumberFormat="1" applyFont="1" applyFill="1" applyBorder="1" applyAlignment="1" applyProtection="1">
      <alignment horizontal="right"/>
    </xf>
    <xf numFmtId="3" fontId="7" fillId="5" borderId="65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38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8" fillId="2" borderId="0" xfId="0" applyFont="1" applyFill="1" applyAlignment="1">
      <alignment horizontal="left"/>
    </xf>
    <xf numFmtId="0" fontId="10" fillId="2" borderId="20" xfId="0" applyFont="1" applyFill="1" applyBorder="1" applyAlignment="1">
      <alignment horizontal="left" shrinkToFit="1"/>
    </xf>
    <xf numFmtId="0" fontId="10" fillId="2" borderId="21" xfId="0" applyFont="1" applyFill="1" applyBorder="1" applyAlignment="1">
      <alignment horizontal="left" shrinkToFit="1"/>
    </xf>
    <xf numFmtId="0" fontId="10" fillId="2" borderId="24" xfId="0" applyFont="1" applyFill="1" applyBorder="1" applyAlignment="1">
      <alignment horizontal="left" shrinkToFit="1"/>
    </xf>
    <xf numFmtId="0" fontId="8" fillId="2" borderId="26" xfId="0" applyFont="1" applyFill="1" applyBorder="1" applyAlignment="1"/>
    <xf numFmtId="0" fontId="8" fillId="2" borderId="27" xfId="0" applyFont="1" applyFill="1" applyBorder="1" applyAlignment="1"/>
    <xf numFmtId="0" fontId="8" fillId="2" borderId="9" xfId="0" applyFont="1" applyFill="1" applyBorder="1" applyAlignment="1"/>
    <xf numFmtId="0" fontId="8" fillId="2" borderId="10" xfId="0" applyFont="1" applyFill="1" applyBorder="1" applyAlignment="1"/>
    <xf numFmtId="0" fontId="10" fillId="2" borderId="1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0" fillId="2" borderId="21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horizontal="right" vertical="center" wrapText="1"/>
    </xf>
    <xf numFmtId="0" fontId="2" fillId="3" borderId="1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164" fontId="2" fillId="5" borderId="6" xfId="0" applyNumberFormat="1" applyFont="1" applyFill="1" applyBorder="1" applyAlignment="1">
      <alignment horizontal="right"/>
    </xf>
    <xf numFmtId="164" fontId="2" fillId="5" borderId="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164" fontId="2" fillId="5" borderId="9" xfId="0" applyNumberFormat="1" applyFont="1" applyFill="1" applyBorder="1" applyAlignment="1">
      <alignment horizontal="right"/>
    </xf>
    <xf numFmtId="164" fontId="2" fillId="5" borderId="10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 indent="2"/>
    </xf>
    <xf numFmtId="164" fontId="6" fillId="5" borderId="9" xfId="0" applyNumberFormat="1" applyFont="1" applyFill="1" applyBorder="1" applyAlignment="1">
      <alignment horizontal="right"/>
    </xf>
    <xf numFmtId="164" fontId="6" fillId="5" borderId="10" xfId="0" applyNumberFormat="1" applyFont="1" applyFill="1" applyBorder="1" applyAlignment="1">
      <alignment horizontal="right"/>
    </xf>
    <xf numFmtId="38" fontId="6" fillId="5" borderId="9" xfId="0" applyNumberFormat="1" applyFont="1" applyFill="1" applyBorder="1" applyAlignment="1">
      <alignment horizontal="right"/>
    </xf>
    <xf numFmtId="38" fontId="6" fillId="5" borderId="10" xfId="0" applyNumberFormat="1" applyFont="1" applyFill="1" applyBorder="1" applyAlignment="1">
      <alignment horizontal="right"/>
    </xf>
    <xf numFmtId="164" fontId="2" fillId="4" borderId="9" xfId="0" applyNumberFormat="1" applyFont="1" applyFill="1" applyBorder="1" applyAlignment="1">
      <alignment horizontal="right"/>
    </xf>
    <xf numFmtId="0" fontId="3" fillId="2" borderId="11" xfId="0" applyFont="1" applyFill="1" applyBorder="1"/>
    <xf numFmtId="164" fontId="3" fillId="5" borderId="11" xfId="0" applyNumberFormat="1" applyFont="1" applyFill="1" applyBorder="1" applyAlignment="1">
      <alignment horizontal="right"/>
    </xf>
    <xf numFmtId="164" fontId="3" fillId="5" borderId="6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left" indent="1"/>
    </xf>
    <xf numFmtId="164" fontId="2" fillId="4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left" indent="1"/>
    </xf>
    <xf numFmtId="0" fontId="2" fillId="2" borderId="12" xfId="0" applyFont="1" applyFill="1" applyBorder="1" applyAlignment="1">
      <alignment horizontal="left" indent="1"/>
    </xf>
    <xf numFmtId="0" fontId="2" fillId="5" borderId="1" xfId="0" applyFont="1" applyFill="1" applyBorder="1" applyAlignment="1">
      <alignment horizontal="left" indent="1"/>
    </xf>
    <xf numFmtId="0" fontId="3" fillId="5" borderId="3" xfId="0" applyFont="1" applyFill="1" applyBorder="1"/>
    <xf numFmtId="164" fontId="3" fillId="5" borderId="3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0" fontId="4" fillId="0" borderId="0" xfId="0" applyFont="1"/>
    <xf numFmtId="49" fontId="4" fillId="0" borderId="0" xfId="0" applyNumberFormat="1" applyFont="1"/>
    <xf numFmtId="4" fontId="7" fillId="0" borderId="0" xfId="0" applyNumberFormat="1" applyFont="1"/>
    <xf numFmtId="165" fontId="2" fillId="0" borderId="0" xfId="0" applyNumberFormat="1" applyFont="1"/>
    <xf numFmtId="43" fontId="2" fillId="0" borderId="0" xfId="5" applyFont="1"/>
    <xf numFmtId="10" fontId="2" fillId="0" borderId="0" xfId="6" applyNumberFormat="1" applyFont="1"/>
  </cellXfs>
  <cellStyles count="7">
    <cellStyle name="Comma" xfId="5" builtinId="3"/>
    <cellStyle name="Comma 2" xfId="2"/>
    <cellStyle name="Normal" xfId="0" builtinId="0"/>
    <cellStyle name="Normal 2" xfId="1"/>
    <cellStyle name="Normal 2 2" xfId="4"/>
    <cellStyle name="Percent" xfId="6" builtinId="5"/>
    <cellStyle name="Percent 2" xf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33</xdr:row>
      <xdr:rowOff>133350</xdr:rowOff>
    </xdr:from>
    <xdr:to>
      <xdr:col>3</xdr:col>
      <xdr:colOff>220345</xdr:colOff>
      <xdr:row>41</xdr:row>
      <xdr:rowOff>382270</xdr:rowOff>
    </xdr:to>
    <xdr:pic>
      <xdr:nvPicPr>
        <xdr:cNvPr id="2" name="Picture 1" descr="Scan"/>
        <xdr:cNvPicPr/>
      </xdr:nvPicPr>
      <xdr:blipFill>
        <a:blip xmlns:r="http://schemas.openxmlformats.org/officeDocument/2006/relationships" r:embed="rId1" cstate="print">
          <a:clrChange>
            <a:clrFrom>
              <a:srgbClr val="F7F6FB"/>
            </a:clrFrom>
            <a:clrTo>
              <a:srgbClr val="F7F6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1" t="23354" r="10426" b="18962"/>
        <a:stretch>
          <a:fillRect/>
        </a:stretch>
      </xdr:blipFill>
      <xdr:spPr bwMode="auto">
        <a:xfrm>
          <a:off x="2257425" y="5305425"/>
          <a:ext cx="3011170" cy="1468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67</xdr:row>
      <xdr:rowOff>133350</xdr:rowOff>
    </xdr:from>
    <xdr:to>
      <xdr:col>2</xdr:col>
      <xdr:colOff>20320</xdr:colOff>
      <xdr:row>78</xdr:row>
      <xdr:rowOff>20320</xdr:rowOff>
    </xdr:to>
    <xdr:pic>
      <xdr:nvPicPr>
        <xdr:cNvPr id="2" name="Picture 1" descr="Scan"/>
        <xdr:cNvPicPr/>
      </xdr:nvPicPr>
      <xdr:blipFill>
        <a:blip xmlns:r="http://schemas.openxmlformats.org/officeDocument/2006/relationships" r:embed="rId1" cstate="print">
          <a:clrChange>
            <a:clrFrom>
              <a:srgbClr val="F7F6FB"/>
            </a:clrFrom>
            <a:clrTo>
              <a:srgbClr val="F7F6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1" t="23354" r="10426" b="18962"/>
        <a:stretch>
          <a:fillRect/>
        </a:stretch>
      </xdr:blipFill>
      <xdr:spPr bwMode="auto">
        <a:xfrm>
          <a:off x="1038225" y="10906125"/>
          <a:ext cx="3011170" cy="1468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42</xdr:row>
      <xdr:rowOff>95250</xdr:rowOff>
    </xdr:from>
    <xdr:to>
      <xdr:col>1</xdr:col>
      <xdr:colOff>4135120</xdr:colOff>
      <xdr:row>52</xdr:row>
      <xdr:rowOff>39370</xdr:rowOff>
    </xdr:to>
    <xdr:pic>
      <xdr:nvPicPr>
        <xdr:cNvPr id="2" name="Picture 1" descr="Scan"/>
        <xdr:cNvPicPr/>
      </xdr:nvPicPr>
      <xdr:blipFill>
        <a:blip xmlns:r="http://schemas.openxmlformats.org/officeDocument/2006/relationships" r:embed="rId1" cstate="print">
          <a:clrChange>
            <a:clrFrom>
              <a:srgbClr val="F7F6FB"/>
            </a:clrFrom>
            <a:clrTo>
              <a:srgbClr val="F7F6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1" t="23354" r="10426" b="18962"/>
        <a:stretch>
          <a:fillRect/>
        </a:stretch>
      </xdr:blipFill>
      <xdr:spPr bwMode="auto">
        <a:xfrm>
          <a:off x="1733550" y="6496050"/>
          <a:ext cx="3011170" cy="1468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mazi/clis%20angarishi%20MEG/2018%20clis%20angarishi/2018%20weli%20CP/3-kvartal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rom%20MS/2020%20wlis%20prostina/2020-03/Moneta%20Express%20Georgia-2020-03-F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OS"/>
      <sheetName val="RC-BF"/>
      <sheetName val="RC-P"/>
      <sheetName val="RI-C"/>
      <sheetName val="RI"/>
      <sheetName val="RI (წლის)"/>
      <sheetName val="RI (თვის)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Sheet1"/>
      <sheetName val="ForRC"/>
      <sheetName val="Lists"/>
    </sheetNames>
    <sheetDataSet>
      <sheetData sheetId="0">
        <row r="3">
          <cell r="C3" t="str">
            <v>შპს. მისო "მონეტა ექსპრეს ჯორჯია"</v>
          </cell>
        </row>
      </sheetData>
      <sheetData sheetId="1" refreshError="1"/>
      <sheetData sheetId="2">
        <row r="6">
          <cell r="C6">
            <v>531108.12</v>
          </cell>
        </row>
      </sheetData>
      <sheetData sheetId="3">
        <row r="19">
          <cell r="C19">
            <v>6003165.4199999999</v>
          </cell>
        </row>
      </sheetData>
      <sheetData sheetId="4" refreshError="1"/>
      <sheetData sheetId="5">
        <row r="26">
          <cell r="C26">
            <v>70242.86</v>
          </cell>
        </row>
      </sheetData>
      <sheetData sheetId="6">
        <row r="16">
          <cell r="F16">
            <v>0</v>
          </cell>
        </row>
      </sheetData>
      <sheetData sheetId="7" refreshError="1"/>
      <sheetData sheetId="8" refreshError="1"/>
      <sheetData sheetId="9">
        <row r="12">
          <cell r="C12">
            <v>2699992</v>
          </cell>
        </row>
      </sheetData>
      <sheetData sheetId="10">
        <row r="20">
          <cell r="C20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878000</v>
          </cell>
        </row>
      </sheetData>
      <sheetData sheetId="13">
        <row r="13">
          <cell r="C13">
            <v>24938.27</v>
          </cell>
        </row>
      </sheetData>
      <sheetData sheetId="14">
        <row r="6">
          <cell r="E6">
            <v>1090000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view="pageBreakPreview" topLeftCell="A22" zoomScaleNormal="100" zoomScaleSheetLayoutView="100" workbookViewId="0">
      <selection activeCell="A36" sqref="A36:A37"/>
    </sheetView>
  </sheetViews>
  <sheetFormatPr defaultColWidth="9.140625" defaultRowHeight="12" customHeight="1" x14ac:dyDescent="0.2"/>
  <cols>
    <col min="1" max="1" width="8.28515625" style="161" customWidth="1"/>
    <col min="2" max="2" width="53" style="161" bestFit="1" customWidth="1"/>
    <col min="3" max="3" width="14.42578125" style="161" customWidth="1"/>
    <col min="4" max="4" width="13.5703125" style="161" bestFit="1" customWidth="1"/>
    <col min="5" max="5" width="16.28515625" style="161" bestFit="1" customWidth="1"/>
    <col min="6" max="16384" width="9.140625" style="1"/>
  </cols>
  <sheetData>
    <row r="1" spans="1:6" ht="12" customHeight="1" x14ac:dyDescent="0.2">
      <c r="A1" s="161" t="s">
        <v>0</v>
      </c>
      <c r="B1" s="162" t="s">
        <v>49</v>
      </c>
    </row>
    <row r="2" spans="1:6" ht="12" customHeight="1" x14ac:dyDescent="0.2">
      <c r="A2" s="161" t="s">
        <v>1</v>
      </c>
      <c r="B2" s="163">
        <v>44196</v>
      </c>
    </row>
    <row r="4" spans="1:6" ht="23.25" customHeight="1" thickBot="1" x14ac:dyDescent="0.25">
      <c r="A4" s="164" t="s">
        <v>2</v>
      </c>
      <c r="B4" s="165" t="s">
        <v>3</v>
      </c>
      <c r="E4" s="166" t="s">
        <v>51</v>
      </c>
    </row>
    <row r="5" spans="1:6" ht="12" customHeight="1" thickBot="1" x14ac:dyDescent="0.25">
      <c r="A5" s="167" t="s">
        <v>4</v>
      </c>
      <c r="B5" s="168" t="s">
        <v>5</v>
      </c>
      <c r="C5" s="169" t="s">
        <v>6</v>
      </c>
      <c r="D5" s="169" t="s">
        <v>7</v>
      </c>
      <c r="E5" s="170" t="s">
        <v>8</v>
      </c>
    </row>
    <row r="6" spans="1:6" ht="12" customHeight="1" x14ac:dyDescent="0.2">
      <c r="A6" s="171">
        <v>1</v>
      </c>
      <c r="B6" s="172" t="s">
        <v>9</v>
      </c>
      <c r="C6" s="173">
        <v>797971.4</v>
      </c>
      <c r="D6" s="173">
        <v>345981.00380000001</v>
      </c>
      <c r="E6" s="174">
        <v>1143952.4038</v>
      </c>
    </row>
    <row r="7" spans="1:6" ht="12" customHeight="1" x14ac:dyDescent="0.2">
      <c r="A7" s="175">
        <v>2</v>
      </c>
      <c r="B7" s="176" t="s">
        <v>10</v>
      </c>
      <c r="C7" s="177">
        <v>4724.9800000000005</v>
      </c>
      <c r="D7" s="177">
        <v>76378.502800000017</v>
      </c>
      <c r="E7" s="178">
        <v>81103.482800000013</v>
      </c>
      <c r="F7" s="2"/>
    </row>
    <row r="8" spans="1:6" ht="12" customHeight="1" x14ac:dyDescent="0.2">
      <c r="A8" s="175">
        <v>3</v>
      </c>
      <c r="B8" s="179" t="s">
        <v>11</v>
      </c>
      <c r="C8" s="180">
        <v>7110554.5500000007</v>
      </c>
      <c r="D8" s="180">
        <v>361985.1373</v>
      </c>
      <c r="E8" s="181">
        <v>7472539.6873000003</v>
      </c>
      <c r="F8" s="2"/>
    </row>
    <row r="9" spans="1:6" ht="12" customHeight="1" x14ac:dyDescent="0.2">
      <c r="A9" s="175">
        <v>3.1</v>
      </c>
      <c r="B9" s="179" t="s">
        <v>12</v>
      </c>
      <c r="C9" s="182">
        <v>-255922.97</v>
      </c>
      <c r="D9" s="182">
        <v>0</v>
      </c>
      <c r="E9" s="183">
        <v>-255922.97</v>
      </c>
      <c r="F9" s="2"/>
    </row>
    <row r="10" spans="1:6" ht="12" customHeight="1" x14ac:dyDescent="0.2">
      <c r="A10" s="175">
        <v>3.2</v>
      </c>
      <c r="B10" s="176" t="s">
        <v>13</v>
      </c>
      <c r="C10" s="177">
        <v>6854631.580000001</v>
      </c>
      <c r="D10" s="177">
        <v>361985.1373</v>
      </c>
      <c r="E10" s="178">
        <v>7216616.7173000006</v>
      </c>
      <c r="F10" s="2"/>
    </row>
    <row r="11" spans="1:6" ht="12" customHeight="1" x14ac:dyDescent="0.2">
      <c r="A11" s="175">
        <v>4</v>
      </c>
      <c r="B11" s="176" t="s">
        <v>14</v>
      </c>
      <c r="C11" s="177">
        <v>0</v>
      </c>
      <c r="D11" s="177">
        <v>0</v>
      </c>
      <c r="E11" s="178">
        <v>0</v>
      </c>
      <c r="F11" s="2"/>
    </row>
    <row r="12" spans="1:6" ht="12" customHeight="1" x14ac:dyDescent="0.2">
      <c r="A12" s="175">
        <v>5</v>
      </c>
      <c r="B12" s="176" t="s">
        <v>15</v>
      </c>
      <c r="C12" s="177">
        <v>73222.31</v>
      </c>
      <c r="D12" s="177">
        <v>3537.7075</v>
      </c>
      <c r="E12" s="178">
        <v>76760.017500000002</v>
      </c>
    </row>
    <row r="13" spans="1:6" ht="12" customHeight="1" x14ac:dyDescent="0.2">
      <c r="A13" s="175">
        <v>6</v>
      </c>
      <c r="B13" s="176" t="s">
        <v>16</v>
      </c>
      <c r="C13" s="177">
        <v>16099.999999999998</v>
      </c>
      <c r="D13" s="184"/>
      <c r="E13" s="178">
        <v>16099.999999999998</v>
      </c>
    </row>
    <row r="14" spans="1:6" ht="12" customHeight="1" x14ac:dyDescent="0.2">
      <c r="A14" s="175">
        <v>7</v>
      </c>
      <c r="B14" s="176" t="s">
        <v>17</v>
      </c>
      <c r="C14" s="177">
        <v>0</v>
      </c>
      <c r="D14" s="184"/>
      <c r="E14" s="178">
        <v>0</v>
      </c>
    </row>
    <row r="15" spans="1:6" ht="12" customHeight="1" x14ac:dyDescent="0.2">
      <c r="A15" s="175">
        <v>8</v>
      </c>
      <c r="B15" s="176" t="s">
        <v>18</v>
      </c>
      <c r="C15" s="177">
        <v>224143.75</v>
      </c>
      <c r="D15" s="184"/>
      <c r="E15" s="178">
        <v>224143.75</v>
      </c>
    </row>
    <row r="16" spans="1:6" ht="12" customHeight="1" x14ac:dyDescent="0.2">
      <c r="A16" s="175">
        <v>9</v>
      </c>
      <c r="B16" s="176" t="s">
        <v>19</v>
      </c>
      <c r="C16" s="177">
        <v>242584.81</v>
      </c>
      <c r="D16" s="177">
        <v>195347.0955</v>
      </c>
      <c r="E16" s="178">
        <v>437931.90549999999</v>
      </c>
    </row>
    <row r="17" spans="1:5" ht="12" customHeight="1" thickBot="1" x14ac:dyDescent="0.25">
      <c r="A17" s="171">
        <v>10</v>
      </c>
      <c r="B17" s="185" t="s">
        <v>20</v>
      </c>
      <c r="C17" s="186">
        <v>8213378.8300000001</v>
      </c>
      <c r="D17" s="186">
        <v>983229.4469000001</v>
      </c>
      <c r="E17" s="187">
        <v>9196608.2769000009</v>
      </c>
    </row>
    <row r="18" spans="1:5" ht="12" customHeight="1" thickBot="1" x14ac:dyDescent="0.25">
      <c r="A18" s="167"/>
      <c r="B18" s="168" t="s">
        <v>21</v>
      </c>
      <c r="C18" s="169"/>
      <c r="D18" s="169"/>
      <c r="E18" s="170"/>
    </row>
    <row r="19" spans="1:5" ht="12" customHeight="1" x14ac:dyDescent="0.2">
      <c r="A19" s="171">
        <v>11</v>
      </c>
      <c r="B19" s="172" t="s">
        <v>22</v>
      </c>
      <c r="C19" s="173">
        <v>3460174.87</v>
      </c>
      <c r="D19" s="173">
        <v>0</v>
      </c>
      <c r="E19" s="174">
        <v>3460174.87</v>
      </c>
    </row>
    <row r="20" spans="1:5" ht="12" customHeight="1" x14ac:dyDescent="0.2">
      <c r="A20" s="175">
        <v>12</v>
      </c>
      <c r="B20" s="176" t="s">
        <v>23</v>
      </c>
      <c r="C20" s="177">
        <v>878000</v>
      </c>
      <c r="D20" s="177">
        <v>1572768</v>
      </c>
      <c r="E20" s="174">
        <v>2450768</v>
      </c>
    </row>
    <row r="21" spans="1:5" ht="12" customHeight="1" x14ac:dyDescent="0.2">
      <c r="A21" s="175">
        <v>13</v>
      </c>
      <c r="B21" s="176" t="s">
        <v>24</v>
      </c>
      <c r="C21" s="177">
        <v>0</v>
      </c>
      <c r="D21" s="177">
        <v>0</v>
      </c>
      <c r="E21" s="174">
        <v>0</v>
      </c>
    </row>
    <row r="22" spans="1:5" ht="12" customHeight="1" x14ac:dyDescent="0.2">
      <c r="A22" s="171">
        <v>14</v>
      </c>
      <c r="B22" s="176" t="s">
        <v>25</v>
      </c>
      <c r="C22" s="177">
        <v>23922.149999999998</v>
      </c>
      <c r="D22" s="177">
        <v>0</v>
      </c>
      <c r="E22" s="174">
        <v>23922.149999999998</v>
      </c>
    </row>
    <row r="23" spans="1:5" ht="12" customHeight="1" x14ac:dyDescent="0.2">
      <c r="A23" s="175">
        <v>15</v>
      </c>
      <c r="B23" s="176" t="s">
        <v>26</v>
      </c>
      <c r="C23" s="177">
        <v>120019.35</v>
      </c>
      <c r="D23" s="177">
        <v>637.98680000000002</v>
      </c>
      <c r="E23" s="174">
        <v>120657.3368</v>
      </c>
    </row>
    <row r="24" spans="1:5" ht="12" customHeight="1" x14ac:dyDescent="0.2">
      <c r="A24" s="175">
        <v>16</v>
      </c>
      <c r="B24" s="176" t="s">
        <v>52</v>
      </c>
      <c r="C24" s="177">
        <v>0</v>
      </c>
      <c r="D24" s="177">
        <v>0</v>
      </c>
      <c r="E24" s="178">
        <v>0</v>
      </c>
    </row>
    <row r="25" spans="1:5" ht="12" customHeight="1" thickBot="1" x14ac:dyDescent="0.25">
      <c r="A25" s="171">
        <v>17</v>
      </c>
      <c r="B25" s="185" t="s">
        <v>27</v>
      </c>
      <c r="C25" s="186">
        <v>4482116.37</v>
      </c>
      <c r="D25" s="186">
        <v>1573405.9868000001</v>
      </c>
      <c r="E25" s="187">
        <v>6055522.3568000002</v>
      </c>
    </row>
    <row r="26" spans="1:5" ht="12" customHeight="1" thickBot="1" x14ac:dyDescent="0.25">
      <c r="A26" s="167"/>
      <c r="B26" s="168" t="s">
        <v>28</v>
      </c>
      <c r="C26" s="169"/>
      <c r="D26" s="169"/>
      <c r="E26" s="170"/>
    </row>
    <row r="27" spans="1:5" ht="12" customHeight="1" x14ac:dyDescent="0.2">
      <c r="A27" s="171">
        <v>18</v>
      </c>
      <c r="B27" s="188" t="s">
        <v>29</v>
      </c>
      <c r="C27" s="173">
        <v>1090000</v>
      </c>
      <c r="D27" s="189"/>
      <c r="E27" s="174">
        <v>1090000</v>
      </c>
    </row>
    <row r="28" spans="1:5" ht="12" customHeight="1" x14ac:dyDescent="0.2">
      <c r="A28" s="175">
        <v>19</v>
      </c>
      <c r="B28" s="190" t="s">
        <v>30</v>
      </c>
      <c r="C28" s="177">
        <v>0</v>
      </c>
      <c r="D28" s="184"/>
      <c r="E28" s="178">
        <v>0</v>
      </c>
    </row>
    <row r="29" spans="1:5" ht="12" customHeight="1" x14ac:dyDescent="0.2">
      <c r="A29" s="175">
        <v>20</v>
      </c>
      <c r="B29" s="176" t="s">
        <v>53</v>
      </c>
      <c r="C29" s="177">
        <v>0</v>
      </c>
      <c r="D29" s="184"/>
      <c r="E29" s="178">
        <v>0</v>
      </c>
    </row>
    <row r="30" spans="1:5" ht="12" customHeight="1" x14ac:dyDescent="0.2">
      <c r="A30" s="175">
        <v>21</v>
      </c>
      <c r="B30" s="190" t="s">
        <v>31</v>
      </c>
      <c r="C30" s="177">
        <v>0</v>
      </c>
      <c r="D30" s="184"/>
      <c r="E30" s="178">
        <v>0</v>
      </c>
    </row>
    <row r="31" spans="1:5" ht="12" customHeight="1" x14ac:dyDescent="0.2">
      <c r="A31" s="175">
        <v>22</v>
      </c>
      <c r="B31" s="190" t="s">
        <v>32</v>
      </c>
      <c r="C31" s="177">
        <v>2051085.9200000002</v>
      </c>
      <c r="D31" s="184"/>
      <c r="E31" s="178">
        <v>2051085.9200000002</v>
      </c>
    </row>
    <row r="32" spans="1:5" ht="12" customHeight="1" x14ac:dyDescent="0.2">
      <c r="A32" s="175">
        <v>23</v>
      </c>
      <c r="B32" s="190" t="s">
        <v>33</v>
      </c>
      <c r="C32" s="177">
        <v>0</v>
      </c>
      <c r="D32" s="184"/>
      <c r="E32" s="178">
        <v>0</v>
      </c>
    </row>
    <row r="33" spans="1:5" ht="12" customHeight="1" thickBot="1" x14ac:dyDescent="0.25">
      <c r="A33" s="191">
        <v>24</v>
      </c>
      <c r="B33" s="185" t="s">
        <v>34</v>
      </c>
      <c r="C33" s="186">
        <v>3141085.92</v>
      </c>
      <c r="D33" s="184"/>
      <c r="E33" s="187">
        <v>3141085.92</v>
      </c>
    </row>
    <row r="34" spans="1:5" ht="12" customHeight="1" thickBot="1" x14ac:dyDescent="0.25">
      <c r="A34" s="192">
        <v>25</v>
      </c>
      <c r="B34" s="193" t="s">
        <v>35</v>
      </c>
      <c r="C34" s="194">
        <v>7623202.29</v>
      </c>
      <c r="D34" s="194">
        <v>1573405.9868000001</v>
      </c>
      <c r="E34" s="195">
        <v>9196608.2767999992</v>
      </c>
    </row>
    <row r="35" spans="1:5" ht="12" customHeight="1" x14ac:dyDescent="0.2">
      <c r="C35" s="196"/>
      <c r="D35" s="196"/>
      <c r="E35" s="197"/>
    </row>
    <row r="36" spans="1:5" ht="12" customHeight="1" x14ac:dyDescent="0.2">
      <c r="E36" s="198"/>
    </row>
    <row r="37" spans="1:5" ht="12" customHeight="1" x14ac:dyDescent="0.2">
      <c r="C37" s="199"/>
      <c r="D37" s="200"/>
    </row>
    <row r="38" spans="1:5" ht="12" customHeight="1" x14ac:dyDescent="0.2">
      <c r="D38" s="201"/>
    </row>
    <row r="39" spans="1:5" ht="12" customHeight="1" x14ac:dyDescent="0.2">
      <c r="B39" s="161" t="s">
        <v>43</v>
      </c>
      <c r="C39" s="200"/>
    </row>
    <row r="42" spans="1:5" ht="33" customHeight="1" x14ac:dyDescent="0.2"/>
  </sheetData>
  <sheetProtection formatCells="0" formatColumns="0" formatRows="0"/>
  <conditionalFormatting sqref="E34">
    <cfRule type="expression" dxfId="0" priority="1">
      <formula>OR(E17-E25-E33&gt;1,E17-E25-E33&lt;-1)</formula>
    </cfRule>
  </conditionalFormatting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5" orientation="portrait" r:id="rId1"/>
  <headerFooter>
    <oddHeader>&amp;Rდანართი N3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opLeftCell="A61" zoomScaleNormal="100" zoomScaleSheetLayoutView="90" workbookViewId="0">
      <selection activeCell="E53" sqref="E53"/>
    </sheetView>
  </sheetViews>
  <sheetFormatPr defaultColWidth="9.140625" defaultRowHeight="11.25" x14ac:dyDescent="0.2"/>
  <cols>
    <col min="1" max="1" width="8.140625" style="146" bestFit="1" customWidth="1"/>
    <col min="2" max="2" width="52.28515625" style="146" customWidth="1"/>
    <col min="3" max="5" width="12" style="146" customWidth="1"/>
    <col min="6" max="16384" width="9.140625" style="3"/>
  </cols>
  <sheetData>
    <row r="1" spans="1:5" x14ac:dyDescent="0.2">
      <c r="A1" s="29" t="s">
        <v>0</v>
      </c>
      <c r="B1" s="30" t="s">
        <v>49</v>
      </c>
      <c r="C1" s="31"/>
      <c r="D1" s="31"/>
      <c r="E1" s="31"/>
    </row>
    <row r="2" spans="1:5" x14ac:dyDescent="0.2">
      <c r="A2" s="29" t="s">
        <v>1</v>
      </c>
      <c r="B2" s="32">
        <v>44196</v>
      </c>
      <c r="C2" s="31"/>
      <c r="D2" s="31"/>
      <c r="E2" s="31"/>
    </row>
    <row r="3" spans="1:5" x14ac:dyDescent="0.2">
      <c r="A3" s="31"/>
      <c r="B3" s="33"/>
      <c r="C3" s="31"/>
      <c r="D3" s="31"/>
      <c r="E3" s="31"/>
    </row>
    <row r="4" spans="1:5" ht="23.25" thickBot="1" x14ac:dyDescent="0.25">
      <c r="A4" s="34" t="s">
        <v>54</v>
      </c>
      <c r="B4" s="35" t="s">
        <v>55</v>
      </c>
      <c r="C4" s="31"/>
      <c r="D4" s="31"/>
      <c r="E4" s="36" t="s">
        <v>51</v>
      </c>
    </row>
    <row r="5" spans="1:5" ht="12" thickBot="1" x14ac:dyDescent="0.25">
      <c r="A5" s="37" t="s">
        <v>4</v>
      </c>
      <c r="B5" s="38"/>
      <c r="C5" s="39" t="s">
        <v>6</v>
      </c>
      <c r="D5" s="40" t="s">
        <v>7</v>
      </c>
      <c r="E5" s="41" t="s">
        <v>8</v>
      </c>
    </row>
    <row r="6" spans="1:5" ht="12" thickBot="1" x14ac:dyDescent="0.25">
      <c r="A6" s="42"/>
      <c r="B6" s="43" t="s">
        <v>56</v>
      </c>
      <c r="C6" s="43"/>
      <c r="D6" s="43"/>
      <c r="E6" s="43"/>
    </row>
    <row r="7" spans="1:5" x14ac:dyDescent="0.2">
      <c r="A7" s="44">
        <v>1</v>
      </c>
      <c r="B7" s="45" t="s">
        <v>57</v>
      </c>
      <c r="C7" s="46"/>
      <c r="D7" s="47"/>
      <c r="E7" s="48">
        <v>0</v>
      </c>
    </row>
    <row r="8" spans="1:5" x14ac:dyDescent="0.2">
      <c r="A8" s="44">
        <v>2</v>
      </c>
      <c r="B8" s="49" t="s">
        <v>58</v>
      </c>
      <c r="C8" s="50">
        <v>1274355.53</v>
      </c>
      <c r="D8" s="51">
        <v>98230.930000000008</v>
      </c>
      <c r="E8" s="52">
        <v>1372586.46</v>
      </c>
    </row>
    <row r="9" spans="1:5" x14ac:dyDescent="0.2">
      <c r="A9" s="44">
        <v>2.1</v>
      </c>
      <c r="B9" s="53" t="s">
        <v>113</v>
      </c>
      <c r="C9" s="46">
        <v>0</v>
      </c>
      <c r="D9" s="47">
        <v>0</v>
      </c>
      <c r="E9" s="54">
        <v>0</v>
      </c>
    </row>
    <row r="10" spans="1:5" x14ac:dyDescent="0.2">
      <c r="A10" s="44">
        <v>2.2000000000000002</v>
      </c>
      <c r="B10" s="53" t="s">
        <v>59</v>
      </c>
      <c r="C10" s="46">
        <v>16336.33</v>
      </c>
      <c r="D10" s="47">
        <v>444.57</v>
      </c>
      <c r="E10" s="54">
        <v>16780.900000000001</v>
      </c>
    </row>
    <row r="11" spans="1:5" x14ac:dyDescent="0.2">
      <c r="A11" s="44">
        <v>2.2999999999999998</v>
      </c>
      <c r="B11" s="53" t="s">
        <v>114</v>
      </c>
      <c r="C11" s="46"/>
      <c r="D11" s="47"/>
      <c r="E11" s="54">
        <v>0</v>
      </c>
    </row>
    <row r="12" spans="1:5" x14ac:dyDescent="0.2">
      <c r="A12" s="44">
        <v>2.4</v>
      </c>
      <c r="B12" s="53" t="s">
        <v>60</v>
      </c>
      <c r="C12" s="46"/>
      <c r="D12" s="47"/>
      <c r="E12" s="54">
        <v>0</v>
      </c>
    </row>
    <row r="13" spans="1:5" x14ac:dyDescent="0.2">
      <c r="A13" s="44">
        <v>2.5</v>
      </c>
      <c r="B13" s="53" t="s">
        <v>61</v>
      </c>
      <c r="C13" s="46">
        <v>1258019.2</v>
      </c>
      <c r="D13" s="47">
        <v>97786.36</v>
      </c>
      <c r="E13" s="54">
        <v>1355805.56</v>
      </c>
    </row>
    <row r="14" spans="1:5" x14ac:dyDescent="0.2">
      <c r="A14" s="44">
        <v>2.6</v>
      </c>
      <c r="B14" s="53" t="s">
        <v>62</v>
      </c>
      <c r="C14" s="46"/>
      <c r="D14" s="47"/>
      <c r="E14" s="54">
        <v>0</v>
      </c>
    </row>
    <row r="15" spans="1:5" x14ac:dyDescent="0.2">
      <c r="A15" s="44">
        <v>2.7</v>
      </c>
      <c r="B15" s="53" t="s">
        <v>63</v>
      </c>
      <c r="C15" s="46"/>
      <c r="D15" s="47"/>
      <c r="E15" s="54">
        <v>0</v>
      </c>
    </row>
    <row r="16" spans="1:5" x14ac:dyDescent="0.2">
      <c r="A16" s="44">
        <v>3</v>
      </c>
      <c r="B16" s="49" t="s">
        <v>64</v>
      </c>
      <c r="C16" s="50">
        <v>0</v>
      </c>
      <c r="D16" s="51">
        <v>0</v>
      </c>
      <c r="E16" s="52">
        <v>0</v>
      </c>
    </row>
    <row r="17" spans="1:5" x14ac:dyDescent="0.2">
      <c r="A17" s="44">
        <v>3.1</v>
      </c>
      <c r="B17" s="53" t="s">
        <v>65</v>
      </c>
      <c r="C17" s="46">
        <v>0</v>
      </c>
      <c r="D17" s="47">
        <v>0</v>
      </c>
      <c r="E17" s="54">
        <v>0</v>
      </c>
    </row>
    <row r="18" spans="1:5" x14ac:dyDescent="0.2">
      <c r="A18" s="44">
        <v>3.2</v>
      </c>
      <c r="B18" s="53" t="s">
        <v>66</v>
      </c>
      <c r="C18" s="46">
        <v>0</v>
      </c>
      <c r="D18" s="47">
        <v>0</v>
      </c>
      <c r="E18" s="54">
        <v>0</v>
      </c>
    </row>
    <row r="19" spans="1:5" x14ac:dyDescent="0.2">
      <c r="A19" s="44">
        <v>3.3</v>
      </c>
      <c r="B19" s="53" t="s">
        <v>67</v>
      </c>
      <c r="C19" s="46">
        <v>0</v>
      </c>
      <c r="D19" s="47">
        <v>0</v>
      </c>
      <c r="E19" s="54">
        <v>0</v>
      </c>
    </row>
    <row r="20" spans="1:5" x14ac:dyDescent="0.2">
      <c r="A20" s="44">
        <v>3.4</v>
      </c>
      <c r="B20" s="53" t="s">
        <v>68</v>
      </c>
      <c r="C20" s="46">
        <v>0</v>
      </c>
      <c r="D20" s="47">
        <v>0</v>
      </c>
      <c r="E20" s="54">
        <v>0</v>
      </c>
    </row>
    <row r="21" spans="1:5" ht="22.5" x14ac:dyDescent="0.2">
      <c r="A21" s="44">
        <v>4</v>
      </c>
      <c r="B21" s="55" t="s">
        <v>69</v>
      </c>
      <c r="C21" s="46">
        <v>127615.54</v>
      </c>
      <c r="D21" s="47">
        <v>29222.06</v>
      </c>
      <c r="E21" s="52">
        <v>156837.6</v>
      </c>
    </row>
    <row r="22" spans="1:5" ht="22.5" x14ac:dyDescent="0.2">
      <c r="A22" s="44">
        <v>5</v>
      </c>
      <c r="B22" s="55" t="s">
        <v>70</v>
      </c>
      <c r="C22" s="46">
        <v>0</v>
      </c>
      <c r="D22" s="47">
        <v>0</v>
      </c>
      <c r="E22" s="52">
        <v>0</v>
      </c>
    </row>
    <row r="23" spans="1:5" x14ac:dyDescent="0.2">
      <c r="A23" s="56">
        <v>6</v>
      </c>
      <c r="B23" s="57" t="s">
        <v>71</v>
      </c>
      <c r="C23" s="58">
        <v>0</v>
      </c>
      <c r="D23" s="59">
        <v>0</v>
      </c>
      <c r="E23" s="60">
        <v>0</v>
      </c>
    </row>
    <row r="24" spans="1:5" ht="12" thickBot="1" x14ac:dyDescent="0.25">
      <c r="A24" s="61">
        <v>7</v>
      </c>
      <c r="B24" s="62" t="s">
        <v>72</v>
      </c>
      <c r="C24" s="63">
        <v>1401971.07</v>
      </c>
      <c r="D24" s="63">
        <v>127452.99</v>
      </c>
      <c r="E24" s="64">
        <v>1529424.06</v>
      </c>
    </row>
    <row r="25" spans="1:5" ht="12" thickBot="1" x14ac:dyDescent="0.25">
      <c r="A25" s="65"/>
      <c r="B25" s="43" t="s">
        <v>73</v>
      </c>
      <c r="C25" s="43"/>
      <c r="D25" s="43"/>
      <c r="E25" s="43"/>
    </row>
    <row r="26" spans="1:5" ht="22.5" x14ac:dyDescent="0.2">
      <c r="A26" s="44">
        <v>8</v>
      </c>
      <c r="B26" s="66" t="s">
        <v>74</v>
      </c>
      <c r="C26" s="67">
        <v>367574.59</v>
      </c>
      <c r="D26" s="68">
        <v>0</v>
      </c>
      <c r="E26" s="48">
        <v>367574.59</v>
      </c>
    </row>
    <row r="27" spans="1:5" x14ac:dyDescent="0.2">
      <c r="A27" s="44">
        <v>9</v>
      </c>
      <c r="B27" s="69" t="s">
        <v>75</v>
      </c>
      <c r="C27" s="70">
        <v>86315.38</v>
      </c>
      <c r="D27" s="71">
        <v>123961.88</v>
      </c>
      <c r="E27" s="52">
        <v>210277.26</v>
      </c>
    </row>
    <row r="28" spans="1:5" x14ac:dyDescent="0.2">
      <c r="A28" s="44">
        <v>10</v>
      </c>
      <c r="B28" s="69" t="s">
        <v>76</v>
      </c>
      <c r="C28" s="70">
        <v>0</v>
      </c>
      <c r="D28" s="71">
        <v>0</v>
      </c>
      <c r="E28" s="52">
        <v>0</v>
      </c>
    </row>
    <row r="29" spans="1:5" x14ac:dyDescent="0.2">
      <c r="A29" s="44">
        <v>11</v>
      </c>
      <c r="B29" s="69" t="s">
        <v>77</v>
      </c>
      <c r="C29" s="70">
        <v>0</v>
      </c>
      <c r="D29" s="71">
        <v>0</v>
      </c>
      <c r="E29" s="52">
        <v>0</v>
      </c>
    </row>
    <row r="30" spans="1:5" x14ac:dyDescent="0.2">
      <c r="A30" s="44">
        <v>12</v>
      </c>
      <c r="B30" s="69" t="s">
        <v>78</v>
      </c>
      <c r="C30" s="70">
        <v>0</v>
      </c>
      <c r="D30" s="71">
        <v>0</v>
      </c>
      <c r="E30" s="52">
        <v>0</v>
      </c>
    </row>
    <row r="31" spans="1:5" x14ac:dyDescent="0.2">
      <c r="A31" s="44">
        <v>13</v>
      </c>
      <c r="B31" s="69" t="s">
        <v>79</v>
      </c>
      <c r="C31" s="70">
        <v>0</v>
      </c>
      <c r="D31" s="71">
        <v>0</v>
      </c>
      <c r="E31" s="52">
        <v>0</v>
      </c>
    </row>
    <row r="32" spans="1:5" x14ac:dyDescent="0.2">
      <c r="A32" s="44">
        <v>14</v>
      </c>
      <c r="B32" s="72" t="s">
        <v>80</v>
      </c>
      <c r="C32" s="70">
        <v>0</v>
      </c>
      <c r="D32" s="71">
        <v>0</v>
      </c>
      <c r="E32" s="52">
        <v>0</v>
      </c>
    </row>
    <row r="33" spans="1:5" ht="12" thickBot="1" x14ac:dyDescent="0.25">
      <c r="A33" s="73">
        <v>15</v>
      </c>
      <c r="B33" s="74" t="s">
        <v>81</v>
      </c>
      <c r="C33" s="75">
        <v>453889.97000000003</v>
      </c>
      <c r="D33" s="76">
        <v>123961.88</v>
      </c>
      <c r="E33" s="77">
        <v>577851.85000000009</v>
      </c>
    </row>
    <row r="34" spans="1:5" ht="12" thickBot="1" x14ac:dyDescent="0.25">
      <c r="A34" s="78">
        <v>16</v>
      </c>
      <c r="B34" s="79" t="s">
        <v>82</v>
      </c>
      <c r="C34" s="63">
        <v>948081.10000000009</v>
      </c>
      <c r="D34" s="80">
        <v>3491.1100000000006</v>
      </c>
      <c r="E34" s="64">
        <v>951572.21000000008</v>
      </c>
    </row>
    <row r="35" spans="1:5" ht="12" thickBot="1" x14ac:dyDescent="0.25">
      <c r="A35" s="81"/>
      <c r="B35" s="43" t="s">
        <v>83</v>
      </c>
      <c r="C35" s="43"/>
      <c r="D35" s="43"/>
      <c r="E35" s="43"/>
    </row>
    <row r="36" spans="1:5" x14ac:dyDescent="0.2">
      <c r="A36" s="82">
        <v>17</v>
      </c>
      <c r="B36" s="83" t="s">
        <v>84</v>
      </c>
      <c r="C36" s="84">
        <v>211316.61</v>
      </c>
      <c r="D36" s="85">
        <v>151453.85</v>
      </c>
      <c r="E36" s="48">
        <v>362770.45999999996</v>
      </c>
    </row>
    <row r="37" spans="1:5" ht="22.5" x14ac:dyDescent="0.2">
      <c r="A37" s="44">
        <v>17.100000000000001</v>
      </c>
      <c r="B37" s="86" t="s">
        <v>85</v>
      </c>
      <c r="C37" s="46">
        <v>225923.05</v>
      </c>
      <c r="D37" s="47">
        <v>151453.85</v>
      </c>
      <c r="E37" s="54">
        <v>377376.9</v>
      </c>
    </row>
    <row r="38" spans="1:5" x14ac:dyDescent="0.2">
      <c r="A38" s="44">
        <v>17.2</v>
      </c>
      <c r="B38" s="86" t="s">
        <v>86</v>
      </c>
      <c r="C38" s="46">
        <v>14606.439999999999</v>
      </c>
      <c r="D38" s="47">
        <v>0</v>
      </c>
      <c r="E38" s="54">
        <v>14606.439999999999</v>
      </c>
    </row>
    <row r="39" spans="1:5" x14ac:dyDescent="0.2">
      <c r="A39" s="44">
        <v>18</v>
      </c>
      <c r="B39" s="55" t="s">
        <v>87</v>
      </c>
      <c r="C39" s="70">
        <v>0</v>
      </c>
      <c r="D39" s="71">
        <v>0</v>
      </c>
      <c r="E39" s="52">
        <v>0</v>
      </c>
    </row>
    <row r="40" spans="1:5" x14ac:dyDescent="0.2">
      <c r="A40" s="44">
        <v>19</v>
      </c>
      <c r="B40" s="55" t="s">
        <v>88</v>
      </c>
      <c r="C40" s="70">
        <v>0</v>
      </c>
      <c r="D40" s="71">
        <v>0</v>
      </c>
      <c r="E40" s="52">
        <v>0</v>
      </c>
    </row>
    <row r="41" spans="1:5" x14ac:dyDescent="0.2">
      <c r="A41" s="44">
        <v>20</v>
      </c>
      <c r="B41" s="55" t="s">
        <v>89</v>
      </c>
      <c r="C41" s="70">
        <v>597513.47</v>
      </c>
      <c r="D41" s="71">
        <v>0</v>
      </c>
      <c r="E41" s="52">
        <v>597513.47</v>
      </c>
    </row>
    <row r="42" spans="1:5" x14ac:dyDescent="0.2">
      <c r="A42" s="44">
        <v>21</v>
      </c>
      <c r="B42" s="55" t="s">
        <v>90</v>
      </c>
      <c r="C42" s="70">
        <v>-35027.890000000014</v>
      </c>
      <c r="D42" s="71">
        <v>0</v>
      </c>
      <c r="E42" s="52">
        <v>-35027.890000000014</v>
      </c>
    </row>
    <row r="43" spans="1:5" x14ac:dyDescent="0.2">
      <c r="A43" s="44">
        <v>22</v>
      </c>
      <c r="B43" s="55" t="s">
        <v>91</v>
      </c>
      <c r="C43" s="70">
        <v>0</v>
      </c>
      <c r="D43" s="71">
        <v>0</v>
      </c>
      <c r="E43" s="52">
        <v>0</v>
      </c>
    </row>
    <row r="44" spans="1:5" x14ac:dyDescent="0.2">
      <c r="A44" s="56">
        <v>23</v>
      </c>
      <c r="B44" s="57" t="s">
        <v>92</v>
      </c>
      <c r="C44" s="87">
        <v>40140.060000000005</v>
      </c>
      <c r="D44" s="88">
        <v>14622</v>
      </c>
      <c r="E44" s="60">
        <v>54762.060000000005</v>
      </c>
    </row>
    <row r="45" spans="1:5" ht="12" thickBot="1" x14ac:dyDescent="0.25">
      <c r="A45" s="61">
        <v>24</v>
      </c>
      <c r="B45" s="79" t="s">
        <v>93</v>
      </c>
      <c r="C45" s="63">
        <v>813942.25</v>
      </c>
      <c r="D45" s="80">
        <v>166075.85</v>
      </c>
      <c r="E45" s="64">
        <v>980018.1</v>
      </c>
    </row>
    <row r="46" spans="1:5" ht="12" thickBot="1" x14ac:dyDescent="0.25">
      <c r="A46" s="65"/>
      <c r="B46" s="43" t="s">
        <v>94</v>
      </c>
      <c r="C46" s="43"/>
      <c r="D46" s="43"/>
      <c r="E46" s="43"/>
    </row>
    <row r="47" spans="1:5" x14ac:dyDescent="0.2">
      <c r="A47" s="44">
        <v>25</v>
      </c>
      <c r="B47" s="45" t="s">
        <v>95</v>
      </c>
      <c r="C47" s="70">
        <v>34055</v>
      </c>
      <c r="D47" s="71">
        <v>0</v>
      </c>
      <c r="E47" s="89">
        <v>34055</v>
      </c>
    </row>
    <row r="48" spans="1:5" x14ac:dyDescent="0.2">
      <c r="A48" s="44">
        <v>26</v>
      </c>
      <c r="B48" s="55" t="s">
        <v>96</v>
      </c>
      <c r="C48" s="70">
        <v>664275.31999999995</v>
      </c>
      <c r="D48" s="71">
        <v>0</v>
      </c>
      <c r="E48" s="90">
        <v>664275.31999999995</v>
      </c>
    </row>
    <row r="49" spans="1:5" x14ac:dyDescent="0.2">
      <c r="A49" s="44">
        <v>27</v>
      </c>
      <c r="B49" s="55" t="s">
        <v>97</v>
      </c>
      <c r="C49" s="70">
        <v>7329.59</v>
      </c>
      <c r="D49" s="71">
        <v>0</v>
      </c>
      <c r="E49" s="90">
        <v>7329.59</v>
      </c>
    </row>
    <row r="50" spans="1:5" x14ac:dyDescent="0.2">
      <c r="A50" s="44">
        <v>28</v>
      </c>
      <c r="B50" s="55" t="s">
        <v>98</v>
      </c>
      <c r="C50" s="91">
        <v>216564.89</v>
      </c>
      <c r="D50" s="71">
        <v>0</v>
      </c>
      <c r="E50" s="90">
        <v>216564.89</v>
      </c>
    </row>
    <row r="51" spans="1:5" x14ac:dyDescent="0.2">
      <c r="A51" s="44">
        <v>29</v>
      </c>
      <c r="B51" s="55" t="s">
        <v>99</v>
      </c>
      <c r="C51" s="70">
        <v>36436.61</v>
      </c>
      <c r="D51" s="71">
        <v>0</v>
      </c>
      <c r="E51" s="90">
        <v>36436.61</v>
      </c>
    </row>
    <row r="52" spans="1:5" x14ac:dyDescent="0.2">
      <c r="A52" s="44">
        <v>30</v>
      </c>
      <c r="B52" s="55" t="s">
        <v>100</v>
      </c>
      <c r="C52" s="92">
        <v>176716.91999999998</v>
      </c>
      <c r="D52" s="71">
        <v>0</v>
      </c>
      <c r="E52" s="90">
        <v>176716.91999999998</v>
      </c>
    </row>
    <row r="53" spans="1:5" x14ac:dyDescent="0.2">
      <c r="A53" s="56">
        <v>31</v>
      </c>
      <c r="B53" s="93" t="s">
        <v>101</v>
      </c>
      <c r="C53" s="94">
        <v>1135378.3299999998</v>
      </c>
      <c r="D53" s="95">
        <v>0</v>
      </c>
      <c r="E53" s="96">
        <v>1135378.3299999998</v>
      </c>
    </row>
    <row r="54" spans="1:5" ht="12" thickBot="1" x14ac:dyDescent="0.25">
      <c r="A54" s="61">
        <v>32</v>
      </c>
      <c r="B54" s="97" t="s">
        <v>102</v>
      </c>
      <c r="C54" s="98">
        <v>-321436.07999999984</v>
      </c>
      <c r="D54" s="99">
        <v>166075.85</v>
      </c>
      <c r="E54" s="100">
        <v>-155360.22999999984</v>
      </c>
    </row>
    <row r="55" spans="1:5" ht="12" thickBot="1" x14ac:dyDescent="0.25">
      <c r="A55" s="101"/>
      <c r="B55" s="101"/>
      <c r="C55" s="102"/>
      <c r="D55" s="102"/>
      <c r="E55" s="102"/>
    </row>
    <row r="56" spans="1:5" ht="12" thickBot="1" x14ac:dyDescent="0.25">
      <c r="A56" s="44">
        <v>33</v>
      </c>
      <c r="B56" s="103" t="s">
        <v>103</v>
      </c>
      <c r="C56" s="104">
        <v>626645.02000000025</v>
      </c>
      <c r="D56" s="105">
        <v>169566.96000000002</v>
      </c>
      <c r="E56" s="106">
        <v>796211.98000000021</v>
      </c>
    </row>
    <row r="57" spans="1:5" ht="12" thickBot="1" x14ac:dyDescent="0.25">
      <c r="A57" s="107"/>
      <c r="B57" s="108"/>
      <c r="C57" s="109"/>
      <c r="D57" s="110"/>
      <c r="E57" s="109"/>
    </row>
    <row r="58" spans="1:5" x14ac:dyDescent="0.2">
      <c r="A58" s="44">
        <v>34</v>
      </c>
      <c r="B58" s="45" t="s">
        <v>104</v>
      </c>
      <c r="C58" s="111">
        <v>248358.11</v>
      </c>
      <c r="D58" s="112"/>
      <c r="E58" s="89">
        <v>248358.11</v>
      </c>
    </row>
    <row r="59" spans="1:5" ht="22.5" x14ac:dyDescent="0.2">
      <c r="A59" s="44">
        <v>35</v>
      </c>
      <c r="B59" s="55" t="s">
        <v>105</v>
      </c>
      <c r="C59" s="113">
        <v>0</v>
      </c>
      <c r="D59" s="114"/>
      <c r="E59" s="90">
        <v>0</v>
      </c>
    </row>
    <row r="60" spans="1:5" x14ac:dyDescent="0.2">
      <c r="A60" s="56">
        <v>36</v>
      </c>
      <c r="B60" s="57" t="s">
        <v>106</v>
      </c>
      <c r="C60" s="115">
        <v>6900</v>
      </c>
      <c r="D60" s="116"/>
      <c r="E60" s="96">
        <v>6900</v>
      </c>
    </row>
    <row r="61" spans="1:5" ht="12" thickBot="1" x14ac:dyDescent="0.25">
      <c r="A61" s="117">
        <v>37</v>
      </c>
      <c r="B61" s="79" t="s">
        <v>107</v>
      </c>
      <c r="C61" s="118">
        <v>255258.11</v>
      </c>
      <c r="D61" s="119"/>
      <c r="E61" s="120">
        <v>255258.11</v>
      </c>
    </row>
    <row r="62" spans="1:5" ht="12" thickBot="1" x14ac:dyDescent="0.25">
      <c r="A62" s="121"/>
      <c r="B62" s="122"/>
      <c r="C62" s="123"/>
      <c r="D62" s="123"/>
      <c r="E62" s="124"/>
    </row>
    <row r="63" spans="1:5" ht="23.25" thickBot="1" x14ac:dyDescent="0.25">
      <c r="A63" s="125">
        <v>38</v>
      </c>
      <c r="B63" s="126" t="s">
        <v>108</v>
      </c>
      <c r="C63" s="104">
        <v>371386.91000000027</v>
      </c>
      <c r="D63" s="105">
        <v>169566.96000000002</v>
      </c>
      <c r="E63" s="106">
        <v>540953.87000000034</v>
      </c>
    </row>
    <row r="64" spans="1:5" s="4" customFormat="1" ht="12" thickBot="1" x14ac:dyDescent="0.25">
      <c r="A64" s="125">
        <v>39</v>
      </c>
      <c r="B64" s="127" t="s">
        <v>109</v>
      </c>
      <c r="C64" s="128">
        <v>0</v>
      </c>
      <c r="D64" s="129"/>
      <c r="E64" s="130">
        <v>0</v>
      </c>
    </row>
    <row r="65" spans="1:5" ht="12" thickBot="1" x14ac:dyDescent="0.25">
      <c r="A65" s="125">
        <v>40</v>
      </c>
      <c r="B65" s="131" t="s">
        <v>110</v>
      </c>
      <c r="C65" s="104">
        <v>371386.91000000027</v>
      </c>
      <c r="D65" s="105">
        <v>169566.96000000002</v>
      </c>
      <c r="E65" s="132">
        <v>540953.87000000034</v>
      </c>
    </row>
    <row r="66" spans="1:5" s="4" customFormat="1" ht="12" thickBot="1" x14ac:dyDescent="0.25">
      <c r="A66" s="125">
        <v>41</v>
      </c>
      <c r="B66" s="133" t="s">
        <v>111</v>
      </c>
      <c r="C66" s="134">
        <v>0</v>
      </c>
      <c r="D66" s="135"/>
      <c r="E66" s="136">
        <v>0</v>
      </c>
    </row>
    <row r="67" spans="1:5" ht="12" thickBot="1" x14ac:dyDescent="0.25">
      <c r="A67" s="137">
        <v>42</v>
      </c>
      <c r="B67" s="138" t="s">
        <v>112</v>
      </c>
      <c r="C67" s="139">
        <v>371386.91000000027</v>
      </c>
      <c r="D67" s="139">
        <v>169566.96000000002</v>
      </c>
      <c r="E67" s="140">
        <v>540953.87000000034</v>
      </c>
    </row>
    <row r="68" spans="1:5" ht="12" thickTop="1" x14ac:dyDescent="0.2">
      <c r="A68" s="141"/>
      <c r="B68" s="31"/>
      <c r="C68" s="142"/>
      <c r="D68" s="142"/>
      <c r="E68" s="142"/>
    </row>
    <row r="69" spans="1:5" x14ac:dyDescent="0.2">
      <c r="A69" s="143"/>
      <c r="B69" s="144" t="s">
        <v>43</v>
      </c>
      <c r="C69" s="145"/>
      <c r="D69" s="145"/>
      <c r="E69" s="145"/>
    </row>
    <row r="70" spans="1:5" x14ac:dyDescent="0.2">
      <c r="A70" s="143"/>
      <c r="B70" s="144"/>
      <c r="C70" s="145"/>
      <c r="D70" s="145"/>
      <c r="E70" s="145"/>
    </row>
    <row r="71" spans="1:5" x14ac:dyDescent="0.2">
      <c r="A71" s="143"/>
      <c r="B71" s="144"/>
      <c r="C71" s="145"/>
      <c r="D71" s="145"/>
      <c r="E71" s="145"/>
    </row>
    <row r="72" spans="1:5" x14ac:dyDescent="0.2">
      <c r="A72" s="144"/>
      <c r="B72" s="145"/>
      <c r="C72" s="145"/>
      <c r="D72" s="145"/>
      <c r="E72" s="145"/>
    </row>
    <row r="73" spans="1:5" x14ac:dyDescent="0.2">
      <c r="A73" s="144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72" orientation="portrait" r:id="rId1"/>
  <headerFooter>
    <oddHeader>&amp;Rდანართი N3</oddHeader>
  </headerFooter>
  <rowBreaks count="1" manualBreakCount="1">
    <brk id="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D29" sqref="D29"/>
    </sheetView>
  </sheetViews>
  <sheetFormatPr defaultRowHeight="12" customHeight="1" x14ac:dyDescent="0.2"/>
  <cols>
    <col min="1" max="1" width="9.140625" style="7"/>
    <col min="2" max="2" width="66.42578125" style="7" customWidth="1"/>
    <col min="3" max="3" width="18.85546875" style="7" customWidth="1"/>
    <col min="4" max="16384" width="9.140625" style="7"/>
  </cols>
  <sheetData>
    <row r="1" spans="1:3" ht="12" customHeight="1" x14ac:dyDescent="0.2">
      <c r="A1" s="5" t="s">
        <v>0</v>
      </c>
      <c r="B1" s="18" t="s">
        <v>49</v>
      </c>
      <c r="C1" s="6"/>
    </row>
    <row r="2" spans="1:3" ht="12" customHeight="1" x14ac:dyDescent="0.2">
      <c r="A2" s="5" t="s">
        <v>1</v>
      </c>
      <c r="B2" s="19">
        <f>'RC'!B2</f>
        <v>44196</v>
      </c>
      <c r="C2" s="8"/>
    </row>
    <row r="3" spans="1:3" ht="12" customHeight="1" thickBot="1" x14ac:dyDescent="0.25">
      <c r="A3" s="9"/>
      <c r="B3" s="10" t="s">
        <v>38</v>
      </c>
      <c r="C3" s="11"/>
    </row>
    <row r="4" spans="1:3" ht="12" customHeight="1" x14ac:dyDescent="0.2">
      <c r="A4" s="155" t="s">
        <v>36</v>
      </c>
      <c r="B4" s="156"/>
      <c r="C4" s="157"/>
    </row>
    <row r="5" spans="1:3" ht="12" customHeight="1" x14ac:dyDescent="0.2">
      <c r="A5" s="12">
        <v>1</v>
      </c>
      <c r="B5" s="153" t="s">
        <v>44</v>
      </c>
      <c r="C5" s="154"/>
    </row>
    <row r="6" spans="1:3" ht="12" customHeight="1" x14ac:dyDescent="0.2">
      <c r="A6" s="12">
        <v>2</v>
      </c>
      <c r="B6" s="153" t="s">
        <v>45</v>
      </c>
      <c r="C6" s="154"/>
    </row>
    <row r="7" spans="1:3" ht="12" customHeight="1" x14ac:dyDescent="0.2">
      <c r="A7" s="12">
        <v>3</v>
      </c>
      <c r="B7" s="153" t="s">
        <v>50</v>
      </c>
      <c r="C7" s="154"/>
    </row>
    <row r="8" spans="1:3" ht="12" customHeight="1" x14ac:dyDescent="0.2">
      <c r="A8" s="12">
        <v>4</v>
      </c>
      <c r="B8" s="153"/>
      <c r="C8" s="154"/>
    </row>
    <row r="9" spans="1:3" ht="12" customHeight="1" x14ac:dyDescent="0.2">
      <c r="A9" s="12">
        <v>5</v>
      </c>
      <c r="B9" s="153"/>
      <c r="C9" s="154"/>
    </row>
    <row r="10" spans="1:3" ht="12" customHeight="1" x14ac:dyDescent="0.2">
      <c r="A10" s="20"/>
      <c r="B10" s="23"/>
      <c r="C10" s="27"/>
    </row>
    <row r="11" spans="1:3" ht="12" customHeight="1" x14ac:dyDescent="0.2">
      <c r="A11" s="158" t="s">
        <v>37</v>
      </c>
      <c r="B11" s="159"/>
      <c r="C11" s="160"/>
    </row>
    <row r="12" spans="1:3" ht="12" customHeight="1" x14ac:dyDescent="0.2">
      <c r="A12" s="12">
        <v>1</v>
      </c>
      <c r="B12" s="151" t="s">
        <v>47</v>
      </c>
      <c r="C12" s="152"/>
    </row>
    <row r="13" spans="1:3" ht="12" customHeight="1" x14ac:dyDescent="0.2">
      <c r="A13" s="12">
        <v>2</v>
      </c>
      <c r="B13" s="151" t="s">
        <v>48</v>
      </c>
      <c r="C13" s="152"/>
    </row>
    <row r="14" spans="1:3" ht="12" customHeight="1" x14ac:dyDescent="0.2">
      <c r="A14" s="12">
        <v>3</v>
      </c>
      <c r="B14" s="153"/>
      <c r="C14" s="154"/>
    </row>
    <row r="15" spans="1:3" ht="12" customHeight="1" x14ac:dyDescent="0.2">
      <c r="A15" s="12">
        <v>4</v>
      </c>
      <c r="B15" s="153"/>
      <c r="C15" s="154"/>
    </row>
    <row r="16" spans="1:3" ht="12" customHeight="1" x14ac:dyDescent="0.2">
      <c r="A16" s="12">
        <v>5</v>
      </c>
      <c r="B16" s="153"/>
      <c r="C16" s="154"/>
    </row>
    <row r="17" spans="1:4" ht="12" customHeight="1" x14ac:dyDescent="0.2">
      <c r="A17" s="20"/>
      <c r="B17" s="23"/>
      <c r="C17" s="27"/>
    </row>
    <row r="18" spans="1:4" ht="12" customHeight="1" x14ac:dyDescent="0.2">
      <c r="A18" s="148" t="s">
        <v>40</v>
      </c>
      <c r="B18" s="149"/>
      <c r="C18" s="150"/>
    </row>
    <row r="19" spans="1:4" ht="12" customHeight="1" x14ac:dyDescent="0.2">
      <c r="A19" s="12"/>
      <c r="B19" s="14" t="s">
        <v>41</v>
      </c>
      <c r="C19" s="24" t="s">
        <v>42</v>
      </c>
    </row>
    <row r="20" spans="1:4" ht="12" customHeight="1" x14ac:dyDescent="0.2">
      <c r="A20" s="12">
        <v>1</v>
      </c>
      <c r="B20" s="13" t="s">
        <v>44</v>
      </c>
      <c r="C20" s="25">
        <v>0.5</v>
      </c>
    </row>
    <row r="21" spans="1:4" ht="12" customHeight="1" x14ac:dyDescent="0.2">
      <c r="A21" s="12">
        <v>2</v>
      </c>
      <c r="B21" s="13" t="s">
        <v>45</v>
      </c>
      <c r="C21" s="25">
        <v>0.4</v>
      </c>
    </row>
    <row r="22" spans="1:4" ht="12" customHeight="1" x14ac:dyDescent="0.2">
      <c r="A22" s="12">
        <v>3</v>
      </c>
      <c r="B22" s="13" t="s">
        <v>46</v>
      </c>
      <c r="C22" s="25">
        <v>0.1</v>
      </c>
    </row>
    <row r="23" spans="1:4" ht="12" customHeight="1" x14ac:dyDescent="0.2">
      <c r="A23" s="12">
        <v>4</v>
      </c>
      <c r="B23" s="13"/>
      <c r="C23" s="25"/>
    </row>
    <row r="24" spans="1:4" ht="12" customHeight="1" x14ac:dyDescent="0.2">
      <c r="A24" s="12">
        <v>5</v>
      </c>
      <c r="B24" s="13"/>
      <c r="C24" s="25"/>
    </row>
    <row r="25" spans="1:4" ht="12" customHeight="1" x14ac:dyDescent="0.2">
      <c r="A25" s="12">
        <v>6</v>
      </c>
      <c r="B25" s="13"/>
      <c r="C25" s="25"/>
    </row>
    <row r="26" spans="1:4" ht="12" customHeight="1" x14ac:dyDescent="0.2">
      <c r="A26" s="12">
        <v>7</v>
      </c>
      <c r="B26" s="13"/>
      <c r="C26" s="25"/>
    </row>
    <row r="27" spans="1:4" ht="12" customHeight="1" x14ac:dyDescent="0.2">
      <c r="A27" s="12">
        <v>8</v>
      </c>
      <c r="B27" s="13"/>
      <c r="C27" s="25"/>
    </row>
    <row r="28" spans="1:4" ht="12" customHeight="1" x14ac:dyDescent="0.2">
      <c r="A28" s="12">
        <v>9</v>
      </c>
      <c r="B28" s="13"/>
      <c r="C28" s="25"/>
    </row>
    <row r="29" spans="1:4" ht="12" customHeight="1" x14ac:dyDescent="0.2">
      <c r="A29" s="12">
        <v>10</v>
      </c>
      <c r="B29" s="13"/>
      <c r="C29" s="25"/>
    </row>
    <row r="30" spans="1:4" ht="12" customHeight="1" x14ac:dyDescent="0.2">
      <c r="A30" s="20"/>
      <c r="B30" s="21"/>
      <c r="C30" s="22"/>
      <c r="D30" s="28"/>
    </row>
    <row r="31" spans="1:4" ht="12" customHeight="1" x14ac:dyDescent="0.2">
      <c r="A31" s="148" t="s">
        <v>39</v>
      </c>
      <c r="B31" s="149"/>
      <c r="C31" s="149"/>
      <c r="D31" s="28"/>
    </row>
    <row r="32" spans="1:4" ht="12" customHeight="1" x14ac:dyDescent="0.2">
      <c r="A32" s="12"/>
      <c r="B32" s="14" t="s">
        <v>41</v>
      </c>
      <c r="C32" s="24" t="s">
        <v>42</v>
      </c>
    </row>
    <row r="33" spans="1:3" ht="12" customHeight="1" x14ac:dyDescent="0.2">
      <c r="A33" s="12">
        <v>1</v>
      </c>
      <c r="B33" s="14"/>
      <c r="C33" s="24"/>
    </row>
    <row r="34" spans="1:3" ht="12" customHeight="1" x14ac:dyDescent="0.2">
      <c r="A34" s="12">
        <v>2</v>
      </c>
      <c r="B34" s="14"/>
      <c r="C34" s="24"/>
    </row>
    <row r="35" spans="1:3" ht="12" customHeight="1" x14ac:dyDescent="0.2">
      <c r="A35" s="12">
        <v>3</v>
      </c>
      <c r="B35" s="14"/>
      <c r="C35" s="24"/>
    </row>
    <row r="36" spans="1:3" ht="12" customHeight="1" x14ac:dyDescent="0.2">
      <c r="A36" s="12">
        <v>4</v>
      </c>
      <c r="B36" s="14"/>
      <c r="C36" s="24"/>
    </row>
    <row r="37" spans="1:3" ht="12" customHeight="1" x14ac:dyDescent="0.2">
      <c r="A37" s="12">
        <v>5</v>
      </c>
      <c r="B37" s="14"/>
      <c r="C37" s="24"/>
    </row>
    <row r="38" spans="1:3" ht="12" customHeight="1" x14ac:dyDescent="0.2">
      <c r="A38" s="12">
        <v>6</v>
      </c>
      <c r="B38" s="14"/>
      <c r="C38" s="24"/>
    </row>
    <row r="39" spans="1:3" ht="12" customHeight="1" x14ac:dyDescent="0.2">
      <c r="A39" s="12">
        <v>7</v>
      </c>
      <c r="B39" s="14"/>
      <c r="C39" s="24"/>
    </row>
    <row r="40" spans="1:3" ht="12" customHeight="1" x14ac:dyDescent="0.2">
      <c r="A40" s="12">
        <v>8</v>
      </c>
      <c r="B40" s="13"/>
      <c r="C40" s="25"/>
    </row>
    <row r="41" spans="1:3" ht="12" customHeight="1" x14ac:dyDescent="0.2">
      <c r="A41" s="12">
        <v>9</v>
      </c>
      <c r="B41" s="13"/>
      <c r="C41" s="25"/>
    </row>
    <row r="42" spans="1:3" ht="12" customHeight="1" thickBot="1" x14ac:dyDescent="0.25">
      <c r="A42" s="15"/>
      <c r="B42" s="16"/>
      <c r="C42" s="26"/>
    </row>
    <row r="43" spans="1:3" ht="12" customHeight="1" x14ac:dyDescent="0.2">
      <c r="A43" s="17"/>
      <c r="B43" s="17"/>
      <c r="C43" s="17"/>
    </row>
    <row r="44" spans="1:3" ht="12" customHeight="1" x14ac:dyDescent="0.2">
      <c r="A44" s="17"/>
      <c r="B44" s="147" t="s">
        <v>43</v>
      </c>
      <c r="C44" s="147"/>
    </row>
    <row r="45" spans="1:3" ht="12" customHeight="1" x14ac:dyDescent="0.2">
      <c r="A45" s="17"/>
      <c r="B45" s="17"/>
      <c r="C45" s="17"/>
    </row>
    <row r="46" spans="1:3" ht="12" customHeight="1" x14ac:dyDescent="0.2">
      <c r="A46" s="17"/>
      <c r="B46" s="17"/>
      <c r="C46" s="17"/>
    </row>
    <row r="47" spans="1:3" ht="12" customHeight="1" x14ac:dyDescent="0.2">
      <c r="A47" s="17"/>
      <c r="B47" s="17"/>
      <c r="C47" s="17"/>
    </row>
    <row r="48" spans="1:3" ht="12" customHeight="1" x14ac:dyDescent="0.2">
      <c r="A48" s="17"/>
      <c r="B48" s="17"/>
      <c r="C48" s="17"/>
    </row>
    <row r="49" spans="1:3" ht="12" customHeight="1" x14ac:dyDescent="0.2">
      <c r="A49" s="17"/>
      <c r="B49" s="17"/>
      <c r="C49" s="17"/>
    </row>
    <row r="50" spans="1:3" ht="12" customHeight="1" x14ac:dyDescent="0.2">
      <c r="A50" s="17"/>
      <c r="B50" s="17"/>
      <c r="C50" s="17"/>
    </row>
    <row r="51" spans="1:3" ht="12" customHeight="1" x14ac:dyDescent="0.2">
      <c r="A51" s="17"/>
      <c r="B51" s="17"/>
      <c r="C51" s="17"/>
    </row>
    <row r="52" spans="1:3" ht="12" customHeight="1" x14ac:dyDescent="0.2">
      <c r="A52" s="17"/>
      <c r="B52" s="17"/>
      <c r="C52" s="17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87" orientation="portrait" r:id="rId1"/>
  <headerFooter>
    <oddHeader>&amp;Rდანართი N3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RC</vt:lpstr>
      <vt:lpstr>RI</vt:lpstr>
      <vt:lpstr>Info</vt:lpstr>
      <vt:lpstr>'RC'!Print_Area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Nugzar Giorkhelidze</cp:lastModifiedBy>
  <cp:lastPrinted>2021-01-14T07:48:51Z</cp:lastPrinted>
  <dcterms:created xsi:type="dcterms:W3CDTF">2018-01-24T12:10:23Z</dcterms:created>
  <dcterms:modified xsi:type="dcterms:W3CDTF">2021-03-25T04:59:57Z</dcterms:modified>
</cp:coreProperties>
</file>